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<sst xmlns="http://schemas.openxmlformats.org/spreadsheetml/2006/main" count="3400" uniqueCount="2274">
  <si>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</si>
  <si>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</si>
  <si>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</si>
  <si>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</si>
  <si>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</si>
  <si>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</si>
  <si>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</si>
  <si>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</si>
  <si>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</si>
  <si>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略称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</si>
  <si>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</si>
  <si>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</si>
  <si>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</si>
  <si>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</si>
  <si>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</si>
  <si>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</si>
  <si>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</si>
  <si>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</si>
  <si>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</si>
  <si>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</si>
  <si>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</si>
  <si>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</si>
  <si>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</si>
  <si>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</si>
  <si>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</si>
  <si>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</si>
  <si>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</si>
  <si>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県立大館鳳鳴高等学校</t>
  </si>
  <si>
    <t>県立大館桂桜高等学校</t>
  </si>
  <si>
    <t>県立大館国際情報学院高等学校</t>
  </si>
  <si>
    <t>県立花輪高等学校</t>
  </si>
  <si>
    <t>県立小坂高等学校</t>
  </si>
  <si>
    <t>県立十和田高等学校</t>
  </si>
  <si>
    <t>県立秋田北鷹高等学校</t>
  </si>
  <si>
    <t>県立能代高等学校</t>
  </si>
  <si>
    <t>県立能代松陽高等学校</t>
  </si>
  <si>
    <t>県立能代西高等学校</t>
  </si>
  <si>
    <t>県立能代工業高等学校</t>
  </si>
  <si>
    <t>県立二ツ井高等学校</t>
  </si>
  <si>
    <t>大館鳳鳴</t>
  </si>
  <si>
    <t>大館桂桜</t>
  </si>
  <si>
    <t>大館国際情報</t>
  </si>
  <si>
    <t>花輪</t>
  </si>
  <si>
    <t>小坂</t>
  </si>
  <si>
    <t>十和田</t>
  </si>
  <si>
    <t>秋田北鷹</t>
  </si>
  <si>
    <t>能代</t>
  </si>
  <si>
    <t>能代松陽</t>
  </si>
  <si>
    <t>能代西</t>
  </si>
  <si>
    <t>能代工</t>
  </si>
  <si>
    <t>二ツ井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</si>
  <si>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</si>
  <si>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</si>
  <si>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</si>
  <si>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</si>
  <si>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</si>
  <si>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</si>
  <si>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</si>
  <si>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</si>
  <si>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</si>
  <si>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</si>
  <si>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</si>
  <si>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</si>
  <si>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円盤投</t>
  </si>
  <si>
    <t>やり投</t>
  </si>
  <si>
    <t>4×100mR</t>
  </si>
  <si>
    <t>↓主催者側で追加・訂正してください。各団体にメールする前に列「AZ」から「BI」を「非表示」にしてください。</t>
  </si>
  <si>
    <t>400m</t>
  </si>
  <si>
    <t>性別→</t>
  </si>
  <si>
    <t>参加料</t>
  </si>
  <si>
    <t>1500m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</si>
  <si>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</si>
  <si>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</si>
  <si>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</si>
  <si>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</si>
  <si>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</si>
  <si>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</si>
  <si>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</si>
  <si>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</si>
  <si>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大館桂桜</t>
  </si>
  <si>
    <t>大館国際情報</t>
  </si>
  <si>
    <t>花輪</t>
  </si>
  <si>
    <t>小坂</t>
  </si>
  <si>
    <t>十和田</t>
  </si>
  <si>
    <t>秋田北鷹</t>
  </si>
  <si>
    <t>能代</t>
  </si>
  <si>
    <t>能代松陽</t>
  </si>
  <si>
    <t>能代西</t>
  </si>
  <si>
    <t>能代工</t>
  </si>
  <si>
    <t>二ツ井</t>
  </si>
  <si>
    <t>ﾊﾝﾏｰ投</t>
  </si>
  <si>
    <t>100mH</t>
  </si>
  <si>
    <t>令和</t>
  </si>
  <si>
    <t>責 任 者</t>
  </si>
  <si>
    <t>800m</t>
  </si>
  <si>
    <t>400mH</t>
  </si>
  <si>
    <t>棒高跳</t>
  </si>
  <si>
    <t>三段跳</t>
  </si>
  <si>
    <t>ｲｲｻｶ ﾋｭｳﾄ</t>
  </si>
  <si>
    <t>ｴﾁｺﾞ ｾﾅ</t>
  </si>
  <si>
    <t>ｶﾄｳ ﾖｼﾐ</t>
  </si>
  <si>
    <t>ｷﾄｳ ｺｳﾘｭｳ</t>
  </si>
  <si>
    <t>ｸﾄﾞｳ ｱｶﾘ</t>
  </si>
  <si>
    <t>ｺﾊﾞﾔｼ ﾏﾅｶ</t>
  </si>
  <si>
    <t>ｻｸﾗﾊﾞ ｱﾚﾝ</t>
  </si>
  <si>
    <t>ｻﾄｳ ﾐｸ</t>
  </si>
  <si>
    <t>ｻﾄｳ ﾐｽﾞｷ</t>
  </si>
  <si>
    <t>ｼﾊﾞﾀ ﾘﾝ</t>
  </si>
  <si>
    <t>ﾀｸﾞﾁ ｱｷ</t>
  </si>
  <si>
    <t>ﾀｹﾀﾞ ｿｳﾔ</t>
  </si>
  <si>
    <t>ﾅﾘﾀ ﾐﾂｷ</t>
  </si>
  <si>
    <t>ﾊｶﾏﾀ ｶｲ</t>
  </si>
  <si>
    <t>ﾎﾘｳﾁ ｼｭﾝ</t>
  </si>
  <si>
    <t>ﾐｻﾜ ﾋﾅﾉ</t>
  </si>
  <si>
    <t>ｱﾍﾞ ﾕｳｶ</t>
  </si>
  <si>
    <t>ｲﾄｳ ﾀｸﾏ</t>
  </si>
  <si>
    <t>ｲﾏﾉ ﾙｲ</t>
  </si>
  <si>
    <t>ｵｶﾞｻﾜﾗ ｶｲﾄ</t>
  </si>
  <si>
    <t>ｺﾝ ｱﾔﾐ</t>
  </si>
  <si>
    <t>ｻｻｷ ﾕｳﾔ</t>
  </si>
  <si>
    <t>ｻﾄｳ ｱﾕﾐ</t>
  </si>
  <si>
    <t>ｻﾄｳ ﾀｲﾖｳ</t>
  </si>
  <si>
    <t>ｻﾄｳ ﾄﾓﾔ</t>
  </si>
  <si>
    <t>ｻﾄｳ ﾘｵ</t>
  </si>
  <si>
    <t>ｻﾄｳ ﾙｲ</t>
  </si>
  <si>
    <t>ｽｽﾞｷ ｶｹﾙ</t>
  </si>
  <si>
    <t>ｽｽﾞｷ ﾂﾊﾞｻ</t>
  </si>
  <si>
    <t>ﾀｹｲｼ ﾐﾙ</t>
  </si>
  <si>
    <t>ﾀﾆ ｷﾊﾙ</t>
  </si>
  <si>
    <t>ﾀﾊﾀ ﾅｷﾞｻ</t>
  </si>
  <si>
    <t>ﾃﾗﾀ ﾕｱﾝ</t>
  </si>
  <si>
    <t>ﾃﾙｳﾁ ﾋﾅﾀ</t>
  </si>
  <si>
    <t>ﾄｶﾞｼ ﾚｲ</t>
  </si>
  <si>
    <t>ﾅｶｲ ﾀｹﾙ</t>
  </si>
  <si>
    <t>ﾅﾗﾀ ｺｺﾛ</t>
  </si>
  <si>
    <t>ﾊｶﾞ ﾄｼｷ</t>
  </si>
  <si>
    <t>ﾊﾀｹﾔﾏ ｿｳﾀ</t>
  </si>
  <si>
    <t>ﾊﾀｹﾔﾏ ﾊﾙｷ</t>
  </si>
  <si>
    <t>ﾌｼﾞｼﾏ ｲｵﾘ</t>
  </si>
  <si>
    <t>ﾐｳﾗ ﾅﾅｺ</t>
  </si>
  <si>
    <t>ﾑﾗｶﾐ ﾅｷﾞｻ</t>
  </si>
  <si>
    <t>ﾜﾀﾅﾍﾞ ｹｲﾀ</t>
  </si>
  <si>
    <t>ﾜﾀﾅﾍﾞ ﾉｿﾞﾐ</t>
  </si>
  <si>
    <t>ｱｻﾘ ﾕｳﾊ</t>
  </si>
  <si>
    <t>ｱﾗﾔ ﾘﾝ</t>
  </si>
  <si>
    <t>ｲﾄｳ ｹﾝｺﾞ</t>
  </si>
  <si>
    <t>ｵｵｶﾜ ｼｮｳ</t>
  </si>
  <si>
    <t>ｵﾊﾞﾀ ｶｲﾄ</t>
  </si>
  <si>
    <t>ｷﾑﾗ ﾋｲﾛ</t>
  </si>
  <si>
    <t>ｺﾏﾂ ｽｽﾞｶ</t>
  </si>
  <si>
    <t>ｻｲﾄｳ ｻｸﾗ</t>
  </si>
  <si>
    <t>ｻｲﾄｳ ﾏｲｺ</t>
  </si>
  <si>
    <t>ｻｶﾓﾄ ﾘｭｳﾉｽｹ</t>
  </si>
  <si>
    <t>ｻｸﾗﾊﾞ ﾕｳﾄ</t>
  </si>
  <si>
    <t>ｻﾄｳ ｹｲｼﾞ</t>
  </si>
  <si>
    <t>ｻﾄｳ ｻﾔ</t>
  </si>
  <si>
    <t>ｻﾄｳ ﾁﾋﾛ</t>
  </si>
  <si>
    <t>ｽｷﾞｻﾜ ﾅﾂﾐ</t>
  </si>
  <si>
    <t>ﾀｶﾊｼ ﾀﾏｷ</t>
  </si>
  <si>
    <t>ﾀｻﾞﾜ ﾓﾓ</t>
  </si>
  <si>
    <t>ﾀﾅｶ ｽｽﾞﾊ</t>
  </si>
  <si>
    <t>ﾀﾊﾀ ｻﾅ</t>
  </si>
  <si>
    <t>ﾀﾑﾗ ﾅﾂｶ</t>
  </si>
  <si>
    <t>ﾄｻﾞﾜ ﾀｲｶﾞ</t>
  </si>
  <si>
    <t>ﾇﾉﾔ ﾘｮｳﾏ</t>
  </si>
  <si>
    <t>ﾊｻﾞﾜ ｹﾝﾀ</t>
  </si>
  <si>
    <t>ﾊﾀｹﾔﾏ ｺｳﾒｲ</t>
  </si>
  <si>
    <t>ﾊﾀｹﾔﾏ ｼｮｳﾀ</t>
  </si>
  <si>
    <t>ﾋｶｹﾞ ﾜｶﾅ</t>
  </si>
  <si>
    <t>ﾎﾞﾀﾞｲﾉ ｱｵｲ</t>
  </si>
  <si>
    <t>ﾐｻﾜ ｼｮｳﾀﾞｲ</t>
  </si>
  <si>
    <t>ﾔﾏｳﾁ ﾏﾅﾐ</t>
  </si>
  <si>
    <t>ｲｼｶﾞｷ ﾏｺ</t>
  </si>
  <si>
    <t>ｲｼﾄﾔ ﾐｻｷ</t>
  </si>
  <si>
    <t>ｲﾄｳ ｻﾂｷ</t>
  </si>
  <si>
    <t>ｵｵﾉ ｴﾘ</t>
  </si>
  <si>
    <t>ｵﾀﾞｼﾏ ﾕｳｱ</t>
  </si>
  <si>
    <t>ｶｸﾔ ﾐｭｳ</t>
  </si>
  <si>
    <t>ｷﾑﾗ ﾐｻｷ</t>
  </si>
  <si>
    <t>ｸﾛｻﾜ ﾀｲｷ</t>
  </si>
  <si>
    <t>ｺﾏﾂ ﾕｳｽｹ</t>
  </si>
  <si>
    <t>ｻｸﾗﾊﾞ ﾕｳﾏ</t>
  </si>
  <si>
    <t>ｻｻｷ ｶﾉﾝ</t>
  </si>
  <si>
    <t>ｻｻｷ ｼｵﾝ</t>
  </si>
  <si>
    <t>ｻﾄｳ ｶﾅﾙ</t>
  </si>
  <si>
    <t>ｻﾄｳ ﾄｳﾏ</t>
  </si>
  <si>
    <t>ｻﾄｳ ﾕｳｽｹ</t>
  </si>
  <si>
    <t>ﾀｶﾊｼ ｾｲﾗ</t>
  </si>
  <si>
    <t>ﾀﾅｶ ﾏｲ</t>
  </si>
  <si>
    <t>ﾀﾅｶ ﾘｮｳ</t>
  </si>
  <si>
    <t>ﾅﾐｵｶ ﾘｮｳ</t>
  </si>
  <si>
    <t>ﾊﾀｹﾔﾏ ﾀｸﾐ</t>
  </si>
  <si>
    <t>ﾏﾂﾊｼ ｲｯｾｲ</t>
  </si>
  <si>
    <t>ﾔﾏｳﾁ ｱﾗﾀ</t>
  </si>
  <si>
    <t>ﾔﾏﾊﾀ ﾕｳｼﾞﾝ</t>
  </si>
  <si>
    <t>ｲﾄｳ ﾓｴ</t>
  </si>
  <si>
    <t>ｲﾜﾔ ﾊﾙｶ</t>
  </si>
  <si>
    <t>ｵｵｼﾀﾞ ﾂﾊﾞｻ</t>
  </si>
  <si>
    <t>ｶﾜｸﾞﾁ ｶﾉﾝ</t>
  </si>
  <si>
    <t>ｸﾄﾞｳ ｶｲ</t>
  </si>
  <si>
    <t>ｸﾄﾞｳ ﾕｳｽｹ</t>
  </si>
  <si>
    <t>ｸﾄﾞｳ ﾘｴｺ</t>
  </si>
  <si>
    <t>ｺﾏﾂ ｲﾂｷ</t>
  </si>
  <si>
    <t>ｻﾄｳ ｼﾝﾉｽｹ</t>
  </si>
  <si>
    <t>ｻﾄｳ ｿｳﾏ</t>
  </si>
  <si>
    <t>ｼﾉﾀﾞ ｱﾔｺ</t>
  </si>
  <si>
    <t>ﾀｹﾀﾞ ｶｲ</t>
  </si>
  <si>
    <t>ﾅｶﾞｻｷ ｱﾝﾅ</t>
  </si>
  <si>
    <t>ﾋｶｹﾞ ﾕｳ</t>
  </si>
  <si>
    <t>ﾔﾏﾓﾄ ﾜﾀﾙ</t>
  </si>
  <si>
    <t>ﾖｺﾌﾞﾁ ｶﾅ</t>
  </si>
  <si>
    <t>ﾜﾀﾅﾍﾞ ｱｶﾘ</t>
  </si>
  <si>
    <t>ｻｻｷ ﾘﾅ</t>
  </si>
  <si>
    <t>ﾀｸﾞﾁ ｾｲﾄ</t>
  </si>
  <si>
    <t>ﾀﾅｶ ｼﾝﾉｽｹ</t>
  </si>
  <si>
    <t>ﾀﾏﾅｲ ﾔﾏﾄ</t>
  </si>
  <si>
    <t>ﾌｼﾞﾜﾗ ﾀﾞｲﾁ</t>
  </si>
  <si>
    <t>ﾔﾋﾞｸ ﾚﾝ</t>
  </si>
  <si>
    <t>ﾜﾀﾞ ﾘｮｳ</t>
  </si>
  <si>
    <t>ｱｵﾔﾏ ﾘﾑ</t>
  </si>
  <si>
    <t>ｷﾑﾗ ｼｭｳﾀ</t>
  </si>
  <si>
    <t>ｷﾑﾗ ﾕｳｷ</t>
  </si>
  <si>
    <t>ｺﾇﾏ ﾕｲﾅ</t>
  </si>
  <si>
    <t>ｺﾇﾏ ﾘｸﾄ</t>
  </si>
  <si>
    <t>ｻﾄｳ ｼｮｳ</t>
  </si>
  <si>
    <t>ﾀｶｽｷﾞ ｼｭﾝｽｹ</t>
  </si>
  <si>
    <t>ﾀｶｽｷﾞ ｼﾝﾔ</t>
  </si>
  <si>
    <t>ﾀﾊﾀ ﾏｻﾔ</t>
  </si>
  <si>
    <t>ﾆｼﾑﾗ ﾕｳ</t>
  </si>
  <si>
    <t>ｲﾄｳ ｻｸﾗ</t>
  </si>
  <si>
    <t>ｶｼﾜｷﾞ ﾀｶﾄ</t>
  </si>
  <si>
    <t>ｸﾄﾞｳ ﾐｽﾞｷ</t>
  </si>
  <si>
    <t>ｻﾄｳ ﾊﾅﾐ</t>
  </si>
  <si>
    <t>ﾅｶﾑﾗ ﾜｶ</t>
  </si>
  <si>
    <t>ﾅﾘﾀ ﾊｸﾄ</t>
  </si>
  <si>
    <t>ﾋﾗｲｽﾞﾐ ﾊﾙｶ</t>
  </si>
  <si>
    <t>ﾎｿｶﾜ ｱｲ</t>
  </si>
  <si>
    <t>ﾜﾀﾅﾍﾞ ﾀﾓﾝ</t>
  </si>
  <si>
    <t>ｲﾏﾀﾞﾁ ｶｲﾄ</t>
  </si>
  <si>
    <t>ｶﾈｺ ﾌｳﾏ</t>
  </si>
  <si>
    <t>ｶﾜｻｷ ﾘｸ</t>
  </si>
  <si>
    <t>ｸﾄﾞｳ ｱﾏﾈ</t>
  </si>
  <si>
    <t>ｺｽｷﾞﾔﾏ ﾘｸ</t>
  </si>
  <si>
    <t>ｻｲﾄｳ ﾚｲｼﾞ</t>
  </si>
  <si>
    <t>ｼﾏﾀﾞ ｲﾂｷ</t>
  </si>
  <si>
    <t>ｽｽﾞｷ ｲｽﾞﾐ</t>
  </si>
  <si>
    <t>ﾀｶﾄﾞｳ ﾑﾂｷ</t>
  </si>
  <si>
    <t>ｼﾊﾞﾀ ﾘｸ</t>
  </si>
  <si>
    <t>ｱｵｻﾜ ｽｽﾞｶ</t>
  </si>
  <si>
    <t>ｱｻﾐｽﾞ ｶｲﾄ</t>
  </si>
  <si>
    <t>ｱﾍﾞ ｱﾔﾈ</t>
  </si>
  <si>
    <t>ｱﾍﾞ ﾓﾓｶ</t>
  </si>
  <si>
    <t>ｲﾏｻｶ ｷｮｳｺﾞ</t>
  </si>
  <si>
    <t>ｸﾘﾔﾏ ｶｽﾞﾄ</t>
  </si>
  <si>
    <t>ｸﾘﾔﾏ ｹﾝﾀ</t>
  </si>
  <si>
    <t>ｸﾛｻﾜ ｷｮｳ</t>
  </si>
  <si>
    <t>ｺｲﾀﾊﾞｼ ﾋﾏﾜﾘ</t>
  </si>
  <si>
    <t>ｺﾀﾞﾏ ｾｲﾅ</t>
  </si>
  <si>
    <t>ｻﾄｳ ｿｳｶ</t>
  </si>
  <si>
    <t>ｿｳﾏ ｺｳｽｹ</t>
  </si>
  <si>
    <t>ｿｳﾏ ﾄﾓｷ</t>
  </si>
  <si>
    <t>ﾀｶﾀﾞ ﾅｵｷ</t>
  </si>
  <si>
    <t>ﾀｶﾊｼ ﾅﾅ</t>
  </si>
  <si>
    <t>ﾂﾁﾀﾞﾃ ﾕｳﾔ</t>
  </si>
  <si>
    <t>ﾄｻﾞﾜ ﾉﾉｶ</t>
  </si>
  <si>
    <t>ﾅﾗ ﾐﾗｲ</t>
  </si>
  <si>
    <t>ﾋﾛｼﾏ ｼﾝ</t>
  </si>
  <si>
    <t>ﾌｸｼﾏ ﾕｳｷ</t>
  </si>
  <si>
    <t>ﾏｲﾀ ｹｲｱ</t>
  </si>
  <si>
    <t>ﾔﾏｸﾞﾁ ﾏﾋﾛ</t>
  </si>
  <si>
    <t>ﾕｻﾞﾜ ﾏｵ</t>
  </si>
  <si>
    <t>ｺﾝﾄﾞｳ ﾕｳﾀﾛｳ</t>
  </si>
  <si>
    <t>大館北秋田陸上競技チャレンジ記録会申込一覧表(高校男子)</t>
  </si>
  <si>
    <t>性別</t>
  </si>
  <si>
    <t>200m</t>
  </si>
  <si>
    <t>男子砲丸投</t>
  </si>
  <si>
    <t>男子走幅跳</t>
  </si>
  <si>
    <t>佐々木 玲央</t>
  </si>
  <si>
    <t>ｻｻｷ ﾚｵ</t>
  </si>
  <si>
    <t>伊藤 涼介</t>
  </si>
  <si>
    <t>ｲﾄｳ ﾘｮｳｽｹ</t>
  </si>
  <si>
    <t>加藤 晴輝</t>
  </si>
  <si>
    <t>ｶﾄｳ ﾊﾙｷ</t>
  </si>
  <si>
    <t>大山 功聖</t>
  </si>
  <si>
    <t>ｵｵﾔﾏ ｺｳｾｲ</t>
  </si>
  <si>
    <t>木村 愛理</t>
  </si>
  <si>
    <t>ｷﾑﾗ ｴﾘ</t>
  </si>
  <si>
    <t>長岐 ももこ</t>
  </si>
  <si>
    <t>ﾅｶﾞｷ ﾓﾓｺ</t>
  </si>
  <si>
    <t>工藤 舞子</t>
  </si>
  <si>
    <t>ｸﾄﾞｳ ﾏｲｺ</t>
  </si>
  <si>
    <t>中沢 野乃佳</t>
  </si>
  <si>
    <t>ﾅｶｻﾞﾜ ﾉﾉｶ</t>
  </si>
  <si>
    <t>五十嵐 ちひろ</t>
  </si>
  <si>
    <t>ｲｶﾞﾗｼ ﾁﾋﾛ</t>
  </si>
  <si>
    <t>工藤 幸子</t>
  </si>
  <si>
    <t>ｸﾄﾞｳ ｻﾁｺ</t>
  </si>
  <si>
    <t>北嶋 茉智</t>
  </si>
  <si>
    <t>ｷﾀｼﾞﾏ ﾏﾁ</t>
  </si>
  <si>
    <t>板垣 百星</t>
  </si>
  <si>
    <t>ｲﾀｶﾞｷ ﾓﾓｾ</t>
  </si>
  <si>
    <t>稲葉 悠介</t>
  </si>
  <si>
    <t>ｲﾅﾊﾞ ﾕｳｽｹ</t>
  </si>
  <si>
    <t>金岡 有途</t>
  </si>
  <si>
    <t>ｶﾅｵｶ ﾕｳﾄ</t>
  </si>
  <si>
    <t>神部 亨</t>
  </si>
  <si>
    <t>ｶﾝﾍﾞ ﾄｵﾙ</t>
  </si>
  <si>
    <t>斉藤 蓮</t>
  </si>
  <si>
    <t>ｻｲﾄｳ ﾚﾝ</t>
  </si>
  <si>
    <t>佐藤 魁</t>
  </si>
  <si>
    <t>ｻﾄｳ ｶｲ</t>
  </si>
  <si>
    <t>杉本 賢真</t>
  </si>
  <si>
    <t>ｽｷﾞﾓﾄ ｹﾝｼﾝ</t>
  </si>
  <si>
    <t>鈴木 陵斗</t>
  </si>
  <si>
    <t>ｽｽﾞｷ ﾘｮｳﾄ</t>
  </si>
  <si>
    <t>菅原 大地</t>
  </si>
  <si>
    <t>ｽｶﾞﾜﾗ ﾀﾞｲﾁ</t>
  </si>
  <si>
    <t>夏井 貴矢</t>
  </si>
  <si>
    <t>ﾅﾂｲ ﾀｶｼ</t>
  </si>
  <si>
    <t>花田 蒼太</t>
  </si>
  <si>
    <t>ﾊﾅﾀ ｿｳﾀ</t>
  </si>
  <si>
    <t>金森 陽菜</t>
  </si>
  <si>
    <t>ｶﾅﾓﾘ ﾋﾅ</t>
  </si>
  <si>
    <t>加賀谷 美結</t>
  </si>
  <si>
    <t>ｶｶﾞﾔ ﾐﾕ</t>
  </si>
  <si>
    <t>魚住 花菜子</t>
  </si>
  <si>
    <t>ｳｵｽﾞﾐ ｶﾅｺ</t>
  </si>
  <si>
    <t>松田 茉優</t>
  </si>
  <si>
    <t>ﾏﾂﾀﾞ ﾏﾋﾛ</t>
  </si>
  <si>
    <t>相沢 陽花</t>
  </si>
  <si>
    <t>ｱｲｻﾞﾜ ﾊﾙｶ</t>
  </si>
  <si>
    <t>上田 賢太</t>
  </si>
  <si>
    <t>ｳｴﾀﾞ ｹﾝﾀ</t>
  </si>
  <si>
    <t>清水川 一吹</t>
  </si>
  <si>
    <t>ｼﾐｽﾞｶﾜ ｲﾌﾞｷ</t>
  </si>
  <si>
    <t>伊藤 凌</t>
  </si>
  <si>
    <t>ｲﾄｳ ﾘｮｳ</t>
  </si>
  <si>
    <t>加藤 想大</t>
  </si>
  <si>
    <t>ｶﾄｳ ｿｳﾀ</t>
  </si>
  <si>
    <t>畠山 晃靖</t>
  </si>
  <si>
    <t>ﾊﾀｹﾔﾏ ｺｳｾｲ</t>
  </si>
  <si>
    <t>佐々木 音夢</t>
  </si>
  <si>
    <t>ｻｻｷ ｵﾄﾑ</t>
  </si>
  <si>
    <t>澤口 彩音</t>
  </si>
  <si>
    <t>ｻﾜｸﾞﾁ ｱﾔﾈ</t>
  </si>
  <si>
    <t>島田 千陽</t>
  </si>
  <si>
    <t>ｼﾏﾀﾞ ﾁﾊﾙ</t>
  </si>
  <si>
    <t>嶋田 ちひろ</t>
  </si>
  <si>
    <t>ｼﾏﾀﾞ ﾁﾋﾛ</t>
  </si>
  <si>
    <t>岩澤 美空</t>
  </si>
  <si>
    <t>ｲﾜｻﾜ ﾐｸ</t>
  </si>
  <si>
    <t>蛇口 奏</t>
  </si>
  <si>
    <t>ﾍﾋﾞｸﾞﾁ ｶﾅ</t>
  </si>
  <si>
    <t>植木 優羽</t>
  </si>
  <si>
    <t>ｳｴｷ ﾕｳﾊ</t>
  </si>
  <si>
    <t>加賀谷 茉衣</t>
  </si>
  <si>
    <t>ｶｶﾞﾔ ﾏｲ</t>
  </si>
  <si>
    <t>佐藤 和ノ葉</t>
  </si>
  <si>
    <t>ｻﾄｳ ﾜﾉﾊ</t>
  </si>
  <si>
    <t>緑川 美友</t>
  </si>
  <si>
    <t>ﾐﾄﾞﾘｶﾜ ﾐﾕ</t>
  </si>
  <si>
    <t>伊藤 聡</t>
  </si>
  <si>
    <t>ｲﾄｳ ｻﾄｼ</t>
  </si>
  <si>
    <t>越前 侑平</t>
  </si>
  <si>
    <t>ｴﾁｾﾞﾝ ﾕｳﾍｲ</t>
  </si>
  <si>
    <t>工藤 有人</t>
  </si>
  <si>
    <t>ｸﾄﾞｳ ﾕｳﾄ</t>
  </si>
  <si>
    <t>佐藤 潤一</t>
  </si>
  <si>
    <t>ｻﾄｳ ｼﾞｭﾝｲﾁ</t>
  </si>
  <si>
    <t>佐藤 立樹斗</t>
  </si>
  <si>
    <t>ｻﾄｳ ﾘｷﾄ</t>
  </si>
  <si>
    <t>菅原 稜希</t>
  </si>
  <si>
    <t>ｽｶﾞﾜﾗ ｲｽﾞｷ</t>
  </si>
  <si>
    <t>砂押 衛歓</t>
  </si>
  <si>
    <t>ｽﾅｵｼ ｴｲｶﾝ</t>
  </si>
  <si>
    <t>建部 奈瑠</t>
  </si>
  <si>
    <t>ﾀﾃﾍﾞ ﾅﾙ</t>
  </si>
  <si>
    <t>畠山 颯太</t>
  </si>
  <si>
    <t>宮腰 瑛人</t>
  </si>
  <si>
    <t>ﾐﾔｺｼ ｴｲﾄ</t>
  </si>
  <si>
    <t>大信田 路琉</t>
  </si>
  <si>
    <t>ｵｵｼﾀﾞ ﾐﾁﾙ</t>
  </si>
  <si>
    <t>加藤 瞳</t>
  </si>
  <si>
    <t>ｶﾄｳ ﾋﾄﾐ</t>
  </si>
  <si>
    <t>齋藤 愛依</t>
  </si>
  <si>
    <t>ｻｲﾄｳ ｱｲ</t>
  </si>
  <si>
    <t>沢井 理歩</t>
  </si>
  <si>
    <t>ｻﾜｲ ﾘﾎ</t>
  </si>
  <si>
    <t>信太 七海</t>
  </si>
  <si>
    <t>ｼﾝﾀ ﾅﾅﾐ</t>
  </si>
  <si>
    <t>萩原 華</t>
  </si>
  <si>
    <t>ﾊｷﾞﾜﾗ ﾊﾅ</t>
  </si>
  <si>
    <t>長谷川 珠里</t>
  </si>
  <si>
    <t>ﾊｾｶﾞﾜ ｱｶﾘ</t>
  </si>
  <si>
    <t>長谷川 歌音</t>
  </si>
  <si>
    <t>ﾊｾｶﾞﾜ ｶﾉﾝ</t>
  </si>
  <si>
    <t>吉澤 明日奏</t>
  </si>
  <si>
    <t>ﾖｼｻﾞﾜ ｱｽｶ</t>
  </si>
  <si>
    <t>岩崎 優斗</t>
  </si>
  <si>
    <t>ｲﾜｻｷ ﾕｳﾄ</t>
  </si>
  <si>
    <t>大原 宏日</t>
  </si>
  <si>
    <t>ｵｵﾊﾗ ﾋﾛｱｷ</t>
  </si>
  <si>
    <t>工藤 一起</t>
  </si>
  <si>
    <t>ｸﾄﾞｳ ｶｽﾞｷ</t>
  </si>
  <si>
    <t>鈴木 悠斗</t>
  </si>
  <si>
    <t>ｽｽﾞｷ ﾕｳﾄ</t>
  </si>
  <si>
    <t>髙村 昂聖</t>
  </si>
  <si>
    <t>ﾀｶﾑﾗ ｺｳｾｲ</t>
  </si>
  <si>
    <t>渡部 美弘</t>
  </si>
  <si>
    <t>ﾜﾀﾅﾍﾞ ﾐﾋﾛ</t>
  </si>
  <si>
    <t>五十嵐 真子</t>
  </si>
  <si>
    <t>ｲｶﾞﾗｼ ﾏｺ</t>
  </si>
  <si>
    <t>佐々木 実緒</t>
  </si>
  <si>
    <t>ｻｻｷ ﾐｵ</t>
  </si>
  <si>
    <t>菅原 楓理</t>
  </si>
  <si>
    <t>ｽｶﾞﾜﾗ ﾌｳﾘ</t>
  </si>
  <si>
    <t>古田 萌恵</t>
  </si>
  <si>
    <t>ﾌﾙﾀ ﾓｴ</t>
  </si>
  <si>
    <t>小川 卓人</t>
  </si>
  <si>
    <t>ｵｶﾞﾜ ﾀｸﾄ</t>
  </si>
  <si>
    <t>竹内 優斗</t>
  </si>
  <si>
    <t>ﾀｹｳﾁ ﾕｳﾄ</t>
  </si>
  <si>
    <t>出口 健太郎</t>
  </si>
  <si>
    <t>ﾃﾞｸﾞﾁ ｹﾝﾀﾛｳ</t>
  </si>
  <si>
    <t>見田 空莞</t>
  </si>
  <si>
    <t>ﾐﾀ ｿﾗｲ</t>
  </si>
  <si>
    <t>利部 健人</t>
  </si>
  <si>
    <t>ｶｶﾞﾌﾞ ｹﾝﾄ</t>
  </si>
  <si>
    <t>三浦 英登</t>
  </si>
  <si>
    <t>ﾐｳﾗ ｴｲﾄ</t>
  </si>
  <si>
    <t>八木 來南</t>
  </si>
  <si>
    <t>ﾔｷﾞ ﾗｲﾅ</t>
  </si>
  <si>
    <t>菅原 菜花</t>
  </si>
  <si>
    <t>ｽｶﾞﾜﾗ ﾅﾉﾊ</t>
  </si>
  <si>
    <t>中島 沙瑛</t>
  </si>
  <si>
    <t>ﾅｶｼﾞﾏ ｻｴ</t>
  </si>
  <si>
    <t>阿部 柚希</t>
  </si>
  <si>
    <t>ｱﾍﾞ ﾕｽﾞｷ</t>
  </si>
  <si>
    <t>加藤 義人</t>
  </si>
  <si>
    <t>ｶﾄｳ ﾖｼﾄ</t>
  </si>
  <si>
    <t>髙野 暉</t>
  </si>
  <si>
    <t>ﾀｶﾉ ﾋｶﾙ</t>
  </si>
  <si>
    <t>打矢 祐樹</t>
  </si>
  <si>
    <t>ｳﾁﾔ ﾕｳｷ</t>
  </si>
  <si>
    <t>佐藤 健</t>
  </si>
  <si>
    <t>ｻﾄｳ ｹﾝ</t>
  </si>
  <si>
    <t>鈴木 陽翔</t>
  </si>
  <si>
    <t>ｽｽﾞｷ ﾊﾙﾄ</t>
  </si>
  <si>
    <t>佐藤 凜</t>
  </si>
  <si>
    <t>ｻﾄｳ ﾘﾝ</t>
  </si>
  <si>
    <t>嵯峨 大晴</t>
  </si>
  <si>
    <t>ｻｶﾞ ﾀｲｾｲ</t>
  </si>
  <si>
    <t>鈴木 錬</t>
  </si>
  <si>
    <t>ｽｽﾞｷ ﾚﾝ</t>
  </si>
  <si>
    <t>鈴木 遼叶</t>
  </si>
  <si>
    <t>塩崎 拓人</t>
  </si>
  <si>
    <t>ｼｵｻﾞｷ ﾀｸﾄ</t>
  </si>
  <si>
    <t>柴田 朗大</t>
  </si>
  <si>
    <t>ｼﾊﾞﾀ ｱｷﾋﾛ</t>
  </si>
  <si>
    <t>夏井 蒼太</t>
  </si>
  <si>
    <t>ﾅﾂｲ ｿｳﾀ</t>
  </si>
  <si>
    <t>鎌田 藍璃</t>
  </si>
  <si>
    <t>ｶﾏﾀﾞ ﾗｽﾞﾘ</t>
  </si>
  <si>
    <t>髙野 竜乃介</t>
  </si>
  <si>
    <t>ﾀｶﾉ ﾘｭｳﾉｽｹ</t>
  </si>
  <si>
    <t>馬場 浩太郎</t>
  </si>
  <si>
    <t>ﾊﾞﾊﾞ ｺｳﾀﾛｳ</t>
  </si>
  <si>
    <t>伊藤 拓郎</t>
  </si>
  <si>
    <t>ｲﾄｳ ﾀｸﾛｳ</t>
  </si>
  <si>
    <t>髙橋 慶</t>
  </si>
  <si>
    <t>ﾀｶﾊｼ ｹｲ</t>
  </si>
  <si>
    <t>伊藤 温翔</t>
  </si>
  <si>
    <t>ｲﾄｳ ﾊﾙﾄ</t>
  </si>
  <si>
    <t>高橋 佑輔</t>
  </si>
  <si>
    <t>ﾀｶﾊｼ ﾕｳｽｹ</t>
  </si>
  <si>
    <t>花田 仁</t>
  </si>
  <si>
    <t>ﾊﾅﾀﾞ ｼﾞﾝ</t>
  </si>
  <si>
    <t>浅野 巴</t>
  </si>
  <si>
    <t>ｱｻﾉ ﾄﾓｴ</t>
  </si>
  <si>
    <t>太田 凌</t>
  </si>
  <si>
    <t>ｵｵﾀ ﾘｮｳ</t>
  </si>
  <si>
    <t>髙橋 遥香</t>
  </si>
  <si>
    <t>ﾀｶﾊｼ ﾊﾙｶ</t>
  </si>
  <si>
    <t>津谷 環奈</t>
  </si>
  <si>
    <t>ﾂﾔ ｶﾝﾅ</t>
  </si>
  <si>
    <t>宮野 真帆</t>
  </si>
  <si>
    <t>ﾐﾔﾉ ﾏﾎ</t>
  </si>
  <si>
    <t>佐々木 陽菜</t>
  </si>
  <si>
    <t>ｻｻｷ ﾋﾅ</t>
  </si>
  <si>
    <t>佐藤 爽花</t>
  </si>
  <si>
    <t>ｻﾄｳ ｿﾖｶ</t>
  </si>
  <si>
    <t>佐藤 柚花</t>
  </si>
  <si>
    <t>ｻﾄｳ ﾕｽﾞｶ</t>
  </si>
  <si>
    <t>沼田 彩花</t>
  </si>
  <si>
    <t>ﾇﾏﾀ ｱﾔｶ</t>
  </si>
  <si>
    <t>小林 美泉</t>
  </si>
  <si>
    <t>ｺﾊﾞﾔｼ ﾐﾅﾐ</t>
  </si>
  <si>
    <t>今野 心結</t>
  </si>
  <si>
    <t>ｺﾝﾉ ﾐﾕｳ</t>
  </si>
  <si>
    <t>吉田 真悠子</t>
  </si>
  <si>
    <t>ﾖｼﾀﾞ ﾏﾕｺ</t>
  </si>
  <si>
    <t>佐藤 海帆</t>
  </si>
  <si>
    <t>ｻﾄｳ ﾐﾎ</t>
  </si>
  <si>
    <t>髙橋 舞</t>
  </si>
  <si>
    <t>ﾀｶﾊｼ ﾏｲ</t>
  </si>
  <si>
    <t>東海林 舞果</t>
  </si>
  <si>
    <t>ｼｮｳｼﾞ ﾏｲｶ</t>
  </si>
  <si>
    <t>安藤 向日葵</t>
  </si>
  <si>
    <t>ｱﾝﾄﾞｳ ﾋﾏﾘ</t>
  </si>
  <si>
    <t>佐藤 こなみ</t>
  </si>
  <si>
    <t>ｻﾄｳ ｺﾅﾐ</t>
  </si>
  <si>
    <t>五十嵐 真優</t>
  </si>
  <si>
    <t>ｲｶﾞﾗｼ ﾏﾕｳ</t>
  </si>
  <si>
    <t>細矢 春菜</t>
  </si>
  <si>
    <t>ﾎｿﾔ ﾊﾙﾅ</t>
  </si>
  <si>
    <t>鎌田 珠幸</t>
  </si>
  <si>
    <t>ｶﾏﾀﾞ ﾐｻｷ</t>
  </si>
  <si>
    <t>石井 月乃</t>
  </si>
  <si>
    <t>ｲｼｲ ﾂｷﾉ</t>
  </si>
  <si>
    <t>石井 宏朋</t>
  </si>
  <si>
    <t>ｲｼｲ ﾋﾛﾄ</t>
  </si>
  <si>
    <t>加賀屋 耀</t>
  </si>
  <si>
    <t>ｶｶﾞﾔ ﾋｶﾙ</t>
  </si>
  <si>
    <t>小松 兼梧</t>
  </si>
  <si>
    <t>ｺﾏﾂ ｹﾝｺﾞ</t>
  </si>
  <si>
    <t>菅原 叶夢</t>
  </si>
  <si>
    <t>ｽｶﾞﾜﾗ ｶﾅﾑ</t>
  </si>
  <si>
    <t>中川 雄太</t>
  </si>
  <si>
    <t>ﾅｶｶﾞﾜ ﾕｳﾀ</t>
  </si>
  <si>
    <t>小原 拓夢</t>
  </si>
  <si>
    <t>ｵﾊﾞﾗ ﾋﾛﾑ</t>
  </si>
  <si>
    <t>佐藤 宏亮</t>
  </si>
  <si>
    <t>ｻﾄｳ ｺｳｽｹ</t>
  </si>
  <si>
    <t>佐藤 祥樹</t>
  </si>
  <si>
    <t>ｻﾄｳ ﾖｼｷ</t>
  </si>
  <si>
    <t>杉本 真弥</t>
  </si>
  <si>
    <t>ｽｷﾞﾓﾄ ﾏﾋﾛ</t>
  </si>
  <si>
    <t>野呂 衿央</t>
  </si>
  <si>
    <t>ﾉﾛ ｴﾘｵ</t>
  </si>
  <si>
    <t>細川 優</t>
  </si>
  <si>
    <t>ﾎｿｶﾜ ﾕｳ</t>
  </si>
  <si>
    <t>三浦 優真</t>
  </si>
  <si>
    <t>ﾐｳﾗ ﾕｳｼﾝ</t>
  </si>
  <si>
    <t>武藤 颯</t>
  </si>
  <si>
    <t>ﾑﾄｳ ｶｹﾙ</t>
  </si>
  <si>
    <t>池田 優也</t>
  </si>
  <si>
    <t>ｲｹﾀﾞ ﾕｳﾔ</t>
  </si>
  <si>
    <t>大野 聖登</t>
  </si>
  <si>
    <t>ｵｵﾉ ｷﾖﾄ</t>
  </si>
  <si>
    <t>柏原 詩音</t>
  </si>
  <si>
    <t>ｶｼﾜﾊﾞﾗ ｼｵﾝ</t>
  </si>
  <si>
    <t>加藤 竜聖</t>
  </si>
  <si>
    <t>ｶﾄｳ ﾘｭｳｾｲ</t>
  </si>
  <si>
    <t>金澤 悠陽</t>
  </si>
  <si>
    <t>ｶﾅｻﾞﾜ ﾊﾙﾋ</t>
  </si>
  <si>
    <t>小松 聖</t>
  </si>
  <si>
    <t>ｺﾏﾂ ﾋｼﾞﾘ</t>
  </si>
  <si>
    <t>藤本 駿世</t>
  </si>
  <si>
    <t>ﾌｼﾞﾓﾄ ｼｭﾝﾔ</t>
  </si>
  <si>
    <t>米村 修翔</t>
  </si>
  <si>
    <t>ﾖﾈﾑﾗ ｼｭｳﾄ</t>
  </si>
  <si>
    <t>髙・ 侑冴</t>
  </si>
  <si>
    <t>ﾀｶﾊｼ ﾕｳｺﾞ</t>
  </si>
  <si>
    <t>中村 颯希</t>
  </si>
  <si>
    <t>ﾅｶﾑﾗ ｻﾂｷ</t>
  </si>
  <si>
    <t>萬 隆太</t>
  </si>
  <si>
    <t>ﾖﾛｽﾞ ﾘｭｳﾀ</t>
  </si>
  <si>
    <t>石塚 悠馬</t>
  </si>
  <si>
    <t>ｲｼﾂﾞｶ ﾕｳﾏ</t>
  </si>
  <si>
    <t>保坂 幸汰</t>
  </si>
  <si>
    <t>ﾎｻｶ ｺｳﾀ</t>
  </si>
  <si>
    <t>安田 天汰</t>
  </si>
  <si>
    <t>ﾔｽﾀﾞ ﾃﾝﾀ</t>
  </si>
  <si>
    <t>加藤 海斗</t>
  </si>
  <si>
    <t>ｶﾄｳ ｶｲﾄ</t>
  </si>
  <si>
    <t>岸 倫太郎</t>
  </si>
  <si>
    <t>ｷｼ ﾘﾝﾀﾛｳ</t>
  </si>
  <si>
    <t>進藤 聡太</t>
  </si>
  <si>
    <t>ｼﾝﾄﾞｳ ｿｳﾀ</t>
  </si>
  <si>
    <t>安田 彬人</t>
  </si>
  <si>
    <t>ﾔｽﾀﾞ ｱｷﾄ</t>
  </si>
  <si>
    <t>花田 優希</t>
  </si>
  <si>
    <t>ﾊﾅﾀ ﾕｳｷ</t>
  </si>
  <si>
    <t>安倍 吏紀</t>
  </si>
  <si>
    <t>ｱﾝﾊﾞｲ ﾘｷ</t>
  </si>
  <si>
    <t>関 蒼明</t>
  </si>
  <si>
    <t>ｾｷ ｿｳﾒｲ</t>
  </si>
  <si>
    <t>石山 晴基</t>
  </si>
  <si>
    <t>ｲｼﾔﾏ ﾊﾙｷ</t>
  </si>
  <si>
    <t>木村 壮良</t>
  </si>
  <si>
    <t>ｷﾑﾗ ｿﾗ</t>
  </si>
  <si>
    <t>児玉 結人</t>
  </si>
  <si>
    <t>ｺﾀﾞﾏ ﾕｲﾄ</t>
  </si>
  <si>
    <t>相原 颯良</t>
  </si>
  <si>
    <t>ｱｲﾊﾗ ｿﾗ</t>
  </si>
  <si>
    <t>田中 裕大</t>
  </si>
  <si>
    <t>ﾀﾅｶ ﾕｳﾀ</t>
  </si>
  <si>
    <t>渡部 春樹</t>
  </si>
  <si>
    <t>ﾜﾀﾅﾍﾞ ﾊﾙｷ</t>
  </si>
  <si>
    <t>梶原 梨奈</t>
  </si>
  <si>
    <t>ｶｼﾞﾜﾗ ﾘﾅ</t>
  </si>
  <si>
    <t>川北 真嘉</t>
  </si>
  <si>
    <t>ｶﾜｷﾀ ﾏﾅｶ</t>
  </si>
  <si>
    <t>中川 優月</t>
  </si>
  <si>
    <t>ﾅｶｶﾞﾜ ﾕﾂﾞｷ</t>
  </si>
  <si>
    <t>宮根 美月</t>
  </si>
  <si>
    <t>ﾐﾔﾈ ﾐﾂﾞｷ</t>
  </si>
  <si>
    <t>嶋崎 朱莉</t>
  </si>
  <si>
    <t>ｼﾏｻﾞｷ ｱｶﾘ</t>
  </si>
  <si>
    <t>工藤 華李</t>
  </si>
  <si>
    <t>ｸﾄﾞｳ ｶﾘﾝ</t>
  </si>
  <si>
    <t>佐井 愛華</t>
  </si>
  <si>
    <t>ｻｲ ﾏﾅｶ</t>
  </si>
  <si>
    <t>登藤 舞桜</t>
  </si>
  <si>
    <t>ﾄﾄﾞｳ ﾏｵ</t>
  </si>
  <si>
    <t>中川 愛心</t>
  </si>
  <si>
    <t>ﾅｶｶﾞﾜ ｱｺ</t>
  </si>
  <si>
    <t>安田 まりあ</t>
  </si>
  <si>
    <t>ﾔｽﾀﾞ ﾏﾘｱ</t>
  </si>
  <si>
    <t>横山 葵</t>
  </si>
  <si>
    <t>ﾖｺﾔﾏ ｱｵｲ</t>
  </si>
  <si>
    <t>堀内 塁</t>
  </si>
  <si>
    <t>ﾎﾘｳﾁ ﾙｲ</t>
  </si>
  <si>
    <t>佐々木 崇裕</t>
  </si>
  <si>
    <t>ｻｻｷ ﾀｶﾋﾛ</t>
  </si>
  <si>
    <t>石井 拓望</t>
  </si>
  <si>
    <t>ｲｼｲ ﾀｸﾐ</t>
  </si>
  <si>
    <t>今 拓海</t>
  </si>
  <si>
    <t>ｺﾝ ﾀｸﾐ</t>
  </si>
  <si>
    <t>斉藤 ヒロム</t>
  </si>
  <si>
    <t>ｻｲﾄｳ ﾋﾛﾑ</t>
  </si>
  <si>
    <t>須田 崚介</t>
  </si>
  <si>
    <t>ｽﾀﾞ ﾘｮｳｽｹ</t>
  </si>
  <si>
    <t>杉山 侑弥</t>
  </si>
  <si>
    <t>ｽｷﾞﾔﾏ ﾕｳﾔ</t>
  </si>
  <si>
    <t>三浦 颯真</t>
  </si>
  <si>
    <t>ﾐｳﾗ ｿｳﾏ</t>
  </si>
  <si>
    <t>米澤 康太郎</t>
  </si>
  <si>
    <t>ﾖﾈｻﾞﾜ ｺｳﾀﾛｳ</t>
  </si>
  <si>
    <t>石井 学人</t>
  </si>
  <si>
    <t>ｲｼｲ ﾏﾅﾄ</t>
  </si>
  <si>
    <t>齊藤 颯真</t>
  </si>
  <si>
    <t>ｻｲﾄｳ ｿｳﾏ</t>
  </si>
  <si>
    <t>錦織 望</t>
  </si>
  <si>
    <t>ﾆｼｷｵﾘ ﾐﾙｲ</t>
  </si>
  <si>
    <t>佐藤 大河</t>
  </si>
  <si>
    <t>ｻﾄｳ ﾀｲｶﾞ</t>
  </si>
  <si>
    <t>小松 凜人</t>
  </si>
  <si>
    <t>ｺﾏﾂ ﾘﾝﾄ</t>
  </si>
  <si>
    <t>高橋 風雅</t>
  </si>
  <si>
    <t>ﾀｶﾊｼ ﾌｳｶﾞ</t>
  </si>
  <si>
    <t>佐藤 暖</t>
  </si>
  <si>
    <t>ｻﾄｳ ﾊﾙ</t>
  </si>
  <si>
    <t>工藤 海容</t>
  </si>
  <si>
    <t>ｸﾄﾞｳ ｶｲﾖｳ</t>
  </si>
  <si>
    <t>信田 悠生</t>
  </si>
  <si>
    <t>ｼﾀﾞ ﾕｳｾｲ</t>
  </si>
  <si>
    <t>大渕 麗奈</t>
  </si>
  <si>
    <t>ｵｵﾌﾞﾁ ﾚﾅ</t>
  </si>
  <si>
    <t>松橋 歩希</t>
  </si>
  <si>
    <t>ﾏﾂﾊｼ ｱﾕｷ</t>
  </si>
  <si>
    <t>三浦 萌</t>
  </si>
  <si>
    <t>ﾐｳﾗ ﾓｴ</t>
  </si>
  <si>
    <t>安藤 名菜</t>
  </si>
  <si>
    <t>ｱﾝﾄﾞｳ ﾅﾅ</t>
  </si>
  <si>
    <t>松橋 風花</t>
  </si>
  <si>
    <t>ﾏﾂﾊｼ ﾌｳｶ</t>
  </si>
  <si>
    <t>関東 明里</t>
  </si>
  <si>
    <t>ｶﾝﾄｳ ｱｶﾘ</t>
  </si>
  <si>
    <t>小玉 奈央</t>
  </si>
  <si>
    <t>ｺﾀﾞﾏ ﾅｵ</t>
  </si>
  <si>
    <t>高橋 優希</t>
  </si>
  <si>
    <t>ﾀｶﾊｼ ﾕｷ</t>
  </si>
  <si>
    <t>栁原 未歩</t>
  </si>
  <si>
    <t>ﾔﾅｷﾞﾜﾗ ﾐﾎ</t>
  </si>
  <si>
    <t>泉谷 朱那</t>
  </si>
  <si>
    <t>ｲｽﾞﾐﾔ ｼｭﾅ</t>
  </si>
  <si>
    <t>堀内 愛香</t>
  </si>
  <si>
    <t>ﾎﾘｳﾁ ｱｲｶ</t>
  </si>
  <si>
    <t>川村 文乃</t>
  </si>
  <si>
    <t>ｶﾜﾑﾗ ｱﾔﾉ</t>
  </si>
  <si>
    <t>信田 雪花</t>
  </si>
  <si>
    <t>ｼﾀﾞ ｾﾂｶ</t>
  </si>
  <si>
    <t>佐藤 胡春</t>
  </si>
  <si>
    <t>ｻﾄｳ ｺﾊﾙ</t>
  </si>
  <si>
    <t>菅原 佳奈子</t>
  </si>
  <si>
    <t>ｽｶﾞﾜﾗ ｶﾅｺ</t>
  </si>
  <si>
    <t>岩下 航太朗</t>
  </si>
  <si>
    <t>ｲﾜｼﾀ ｺｳﾀﾛｳ</t>
  </si>
  <si>
    <t>小館 悠斗</t>
  </si>
  <si>
    <t>ｺﾀﾞﾃ ﾕｳﾄ</t>
  </si>
  <si>
    <t>武藤 晴輝</t>
  </si>
  <si>
    <t>ﾑﾄｳ ﾊﾙｷ</t>
  </si>
  <si>
    <t>桂田 彩</t>
  </si>
  <si>
    <t>ｶﾂﾗﾀﾞ ｱﾔ</t>
  </si>
  <si>
    <t>佐々木 結菜</t>
  </si>
  <si>
    <t>ｻｻｷ ﾕｲﾅ</t>
  </si>
  <si>
    <t>岩谷 虎々真</t>
  </si>
  <si>
    <t>ｲﾜﾔ ｺｺﾏ</t>
  </si>
  <si>
    <t>大野 弘太</t>
  </si>
  <si>
    <t>ｵｵﾉ ｺｳﾀ</t>
  </si>
  <si>
    <t>齋藤 翔真</t>
  </si>
  <si>
    <t>ｻｲﾄｳ ｼｮｳﾏ</t>
  </si>
  <si>
    <t>安田 翔馬</t>
  </si>
  <si>
    <t>ﾔｽﾀﾞ ｼｮｳﾏ</t>
  </si>
  <si>
    <t>相原 冴亮</t>
  </si>
  <si>
    <t>ｱｲﾊﾗ ｻｽｹ</t>
  </si>
  <si>
    <t>大類 恒太</t>
  </si>
  <si>
    <t>ｵｵﾙｲ ｺｳﾀ</t>
  </si>
  <si>
    <t>佐々木 啓斗</t>
  </si>
  <si>
    <t>ｻｻｷ ｹｲﾄ</t>
  </si>
  <si>
    <t>佐藤 弘大</t>
  </si>
  <si>
    <t>ｻﾄｳ ｺｳﾀﾞｲ</t>
  </si>
  <si>
    <t>髙橋 皇芽</t>
  </si>
  <si>
    <t>ﾀｶﾊｼ ｵｳｶﾞ</t>
  </si>
  <si>
    <t>髙橋 敦洋</t>
  </si>
  <si>
    <t>ﾀｶﾊｼ ﾀｲﾖｳ</t>
  </si>
  <si>
    <t>谷川 柊</t>
  </si>
  <si>
    <t>ﾀﾆｶﾜ ｼｭｳ</t>
  </si>
  <si>
    <t>畠山 大輝</t>
  </si>
  <si>
    <t>ﾊﾀｹﾔﾏ ﾀﾞｲｷ</t>
  </si>
  <si>
    <t>森澤 陸</t>
  </si>
  <si>
    <t>ﾓﾘｻﾜ ﾘｸ</t>
  </si>
  <si>
    <t>山内 竣亮</t>
  </si>
  <si>
    <t>ﾔﾏｳﾁ ｼｭﾝｽｹ</t>
  </si>
  <si>
    <t>湯瀬 倖大</t>
  </si>
  <si>
    <t>ﾕｾ ｺｳﾀﾞｲ</t>
  </si>
  <si>
    <t>相原 拳</t>
  </si>
  <si>
    <t>ｱｲﾊﾗ ｹﾝ</t>
  </si>
  <si>
    <t>相原 亮</t>
  </si>
  <si>
    <t>ｱｲﾊﾗ ﾘｮｳ</t>
  </si>
  <si>
    <t>石川 歩夢</t>
  </si>
  <si>
    <t>ｲｼｶﾜ ｱﾕﾑ</t>
  </si>
  <si>
    <t>石塚 崚汰</t>
  </si>
  <si>
    <t>ｲｼﾂﾞｶ ﾘｮｳﾀ</t>
  </si>
  <si>
    <t>加賀谷 爽</t>
  </si>
  <si>
    <t>ｶｶﾞﾔ ｿｳ</t>
  </si>
  <si>
    <t>勝又 成琉</t>
  </si>
  <si>
    <t>ｶﾂﾏﾀ ｾｲﾘｭｳ</t>
  </si>
  <si>
    <t>加藤 雄剛</t>
  </si>
  <si>
    <t>ｶﾄｳ ﾕｳｺﾞ</t>
  </si>
  <si>
    <t>金森 大鷹</t>
  </si>
  <si>
    <t>ｶﾅﾓﾘ ﾀｲﾖｳ</t>
  </si>
  <si>
    <t>斉藤 舜</t>
  </si>
  <si>
    <t>ｻｲﾄｳ ｼｭﾝ</t>
  </si>
  <si>
    <t>坂本 尚季</t>
  </si>
  <si>
    <t>ｻｶﾓﾄ ﾅｵｷ</t>
  </si>
  <si>
    <t>佐々木 蓮</t>
  </si>
  <si>
    <t>ｻｻｷ ﾚﾝ</t>
  </si>
  <si>
    <t>菅原 実希也</t>
  </si>
  <si>
    <t>ｽｶﾞﾜﾗ ﾐｷﾔ</t>
  </si>
  <si>
    <t>須田 健斗</t>
  </si>
  <si>
    <t>ｽﾀﾞ ｹﾝﾄ</t>
  </si>
  <si>
    <t>谷 優輝</t>
  </si>
  <si>
    <t>ﾀﾆ ﾕｳｷ</t>
  </si>
  <si>
    <t>畑澤 希空</t>
  </si>
  <si>
    <t>ﾊﾀｻﾜ ｸｳ</t>
  </si>
  <si>
    <t>引地 遼眞</t>
  </si>
  <si>
    <t>ﾋｷﾁ ﾘｮｳﾏ</t>
  </si>
  <si>
    <t>北条 結人</t>
  </si>
  <si>
    <t>ﾎｳｼﾞｮｳ ﾕｲﾄ</t>
  </si>
  <si>
    <t>村田 咲哉</t>
  </si>
  <si>
    <t>ﾑﾗﾀ ｻｸﾔ</t>
  </si>
  <si>
    <t>浅野 智弥</t>
  </si>
  <si>
    <t>ｱｻﾉ ﾄﾓﾔ</t>
  </si>
  <si>
    <t>阿部 泰河</t>
  </si>
  <si>
    <t>ｱﾍﾞ ﾀｲｶﾞ</t>
  </si>
  <si>
    <t>河邉 星哉</t>
  </si>
  <si>
    <t>ｶﾜﾍﾞ ｾｲﾔ</t>
  </si>
  <si>
    <t>坂本 好聖</t>
  </si>
  <si>
    <t>ｻｶﾓﾄ ｺｳｾｲ</t>
  </si>
  <si>
    <t>佐々木 琉守</t>
  </si>
  <si>
    <t>ｻｻｷ ﾘｭｳﾏ</t>
  </si>
  <si>
    <t>佐藤 爽人</t>
  </si>
  <si>
    <t>ｻﾄｳ ｱｷﾄ</t>
  </si>
  <si>
    <t>島津 和輝</t>
  </si>
  <si>
    <t>ｼﾏﾂ ｶｽﾞｷ</t>
  </si>
  <si>
    <t>瀬川 拓海</t>
  </si>
  <si>
    <t>ｾｶﾞﾜ ﾀｸﾐ</t>
  </si>
  <si>
    <t>藤谷 俊介</t>
  </si>
  <si>
    <t>ﾌｼﾞﾔ ｼｭﾝｽｹ</t>
  </si>
  <si>
    <t>三浦 葵</t>
  </si>
  <si>
    <t>ﾐｳﾗ ｱｵｲ</t>
  </si>
  <si>
    <t>三浦 倖陽</t>
  </si>
  <si>
    <t>ﾐｳﾗ ｺｳﾖｳ</t>
  </si>
  <si>
    <t>矢川 勝喜</t>
  </si>
  <si>
    <t>ﾔｶﾞﾜ ｶﾂｷ</t>
  </si>
  <si>
    <t>朝倉 沙羅</t>
  </si>
  <si>
    <t>ｱｻｸﾗ ｻﾗ</t>
  </si>
  <si>
    <t>伊嶋 美空</t>
  </si>
  <si>
    <t>ｲｼﾏ ﾐｸ</t>
  </si>
  <si>
    <t>沢木 愛菜</t>
  </si>
  <si>
    <t>ｻﾜｷ ｱｲﾅ</t>
  </si>
  <si>
    <t>澤木 里奈</t>
  </si>
  <si>
    <t>ｻﾜｷ ﾘﾅ</t>
  </si>
  <si>
    <t>菅原 詩織</t>
  </si>
  <si>
    <t>ｽｶﾞﾜﾗ ｼｵﾘ</t>
  </si>
  <si>
    <t>日野 鈴華</t>
  </si>
  <si>
    <t>ﾋﾉ ﾘﾝｶ</t>
  </si>
  <si>
    <t>松田 彩音</t>
  </si>
  <si>
    <t>ﾏﾂﾀﾞ ｱﾔﾈ</t>
  </si>
  <si>
    <t>朝倉 小陽</t>
  </si>
  <si>
    <t>ｱｻｸﾗ ｺﾊﾙ</t>
  </si>
  <si>
    <t>加賀谷 朱麗</t>
  </si>
  <si>
    <t>ｶｶﾞﾔ ｼｭﾘ</t>
  </si>
  <si>
    <t>加藤 倖子</t>
  </si>
  <si>
    <t>ｶﾄｳ ｺｳｺ</t>
  </si>
  <si>
    <t>熊倉 菜夏</t>
  </si>
  <si>
    <t>ｸﾏｸﾗ ﾅﾅ</t>
  </si>
  <si>
    <t>後藤 ひまり</t>
  </si>
  <si>
    <t>ｺﾞﾄｳ ﾋﾏﾘ</t>
  </si>
  <si>
    <t>船木 咲来</t>
  </si>
  <si>
    <t>ﾌﾅｷ ｻｸﾗ</t>
  </si>
  <si>
    <t>柳原 絵琉</t>
  </si>
  <si>
    <t>ﾔﾅｷﾞﾊﾗ ｴﾙ</t>
  </si>
  <si>
    <t>相場 杏々奈</t>
  </si>
  <si>
    <t>ｱｲﾊﾞ ｺｺﾅ</t>
  </si>
  <si>
    <t>佐藤 友紀</t>
  </si>
  <si>
    <t>ｻﾄｳ ﾕｷ</t>
  </si>
  <si>
    <t>高橋 藍伽</t>
  </si>
  <si>
    <t>ﾀｶﾊｼ ｱｲｶ</t>
  </si>
  <si>
    <t>藤井 菊乃</t>
  </si>
  <si>
    <t>ﾌｼﾞｲ ｷｸﾉ</t>
  </si>
  <si>
    <t>吉田 夢衣</t>
  </si>
  <si>
    <t>ﾖｼﾀﾞ ﾒｲ</t>
  </si>
  <si>
    <t>遠藤 美玲</t>
  </si>
  <si>
    <t>ｴﾝﾄﾞｳ ﾐﾚｲ</t>
  </si>
  <si>
    <t>佐々木 茜音</t>
  </si>
  <si>
    <t>ｻｻｷ ｱｶﾈ</t>
  </si>
  <si>
    <t>岩谷 健裕</t>
  </si>
  <si>
    <t>ｲﾜﾔ ﾀｹﾋﾛ</t>
  </si>
  <si>
    <t>長谷川 和輝</t>
  </si>
  <si>
    <t>ﾊｾｶﾞﾜ ｶｽﾞｷ</t>
  </si>
  <si>
    <t>松井 壮</t>
  </si>
  <si>
    <t>ﾏﾂｲ ｿｳ</t>
  </si>
  <si>
    <t>佐々木 優</t>
  </si>
  <si>
    <t>ｻｻｷ ﾕｳ</t>
  </si>
  <si>
    <t>加藤 拓真</t>
  </si>
  <si>
    <t>ｶﾄｳ ﾀｸﾏ</t>
  </si>
  <si>
    <t>川井 一輝</t>
  </si>
  <si>
    <t>ｶﾜｲ ｶｽﾞｷ</t>
  </si>
  <si>
    <t>加賀 智仁</t>
  </si>
  <si>
    <t>ｶｶﾞ ﾄﾓﾋﾄ</t>
  </si>
  <si>
    <t>深井 沙耶</t>
  </si>
  <si>
    <t>ﾌｶｲ ｻﾔ</t>
  </si>
  <si>
    <t>荻原 一千花</t>
  </si>
  <si>
    <t>ｵｷﾞﾜﾗ ｲﾁｶ</t>
  </si>
  <si>
    <t>田宮 庸就</t>
  </si>
  <si>
    <t>ﾀﾐﾔ ﾐﾁﾅﾘ</t>
  </si>
  <si>
    <t>浪岡 隼大</t>
  </si>
  <si>
    <t>ﾅﾐｵｶ ｼｭﾝﾀ</t>
  </si>
  <si>
    <t>小笠原 由馬</t>
  </si>
  <si>
    <t>ｵｶﾞｻﾜﾗ ﾕｳﾏ</t>
  </si>
  <si>
    <t>佐々木 恭吾</t>
  </si>
  <si>
    <t>ｻｻｷ ｷｮｳｺﾞ</t>
  </si>
  <si>
    <t>長谷山 優斗</t>
  </si>
  <si>
    <t>ﾊｾﾔﾏ ﾕｳﾄ</t>
  </si>
  <si>
    <t>佐々木 大河</t>
  </si>
  <si>
    <t>ｻｻｷ ﾀｲｶﾞ</t>
  </si>
  <si>
    <t>庄司 伊吹</t>
  </si>
  <si>
    <t>ｼｮｳｼﾞ ｲﾌﾞｷ</t>
  </si>
  <si>
    <t>小黒 羽音</t>
  </si>
  <si>
    <t>ｵｸﾞﾛ ﾊﾉﾝ</t>
  </si>
  <si>
    <t>日諸 翔子</t>
  </si>
  <si>
    <t>ﾋﾓﾛ ｼｮｳｺ</t>
  </si>
  <si>
    <t>松本 陽和</t>
  </si>
  <si>
    <t>ﾏﾂﾓﾄ ﾋﾖﾘ</t>
  </si>
  <si>
    <t>花房 快実</t>
  </si>
  <si>
    <t>ﾊﾅﾌｻ ｺｺﾐ</t>
  </si>
  <si>
    <t>江口 孔明</t>
  </si>
  <si>
    <t>ｴｸﾞﾁ ｺｳﾒｲ</t>
  </si>
  <si>
    <t>窪内 暖登</t>
  </si>
  <si>
    <t>ｸﾎﾞｳﾁ ﾊﾙﾄ</t>
  </si>
  <si>
    <t>鈴木 健太郎</t>
  </si>
  <si>
    <t>ｽｽﾞｷ ｹﾝﾀﾛｳ</t>
  </si>
  <si>
    <t>佐藤 匠</t>
  </si>
  <si>
    <t>ｻﾄｳ ﾀｸﾐ</t>
  </si>
  <si>
    <t>工藤 晴</t>
  </si>
  <si>
    <t>ｸﾄﾞｳ ｾｲ</t>
  </si>
  <si>
    <t>伊藤 大輝</t>
  </si>
  <si>
    <t>ｲﾄｳ ﾀﾞｲｷ</t>
  </si>
  <si>
    <t>大山 一樹</t>
  </si>
  <si>
    <t>ｵｵﾔﾏ ｲﾂｷ</t>
  </si>
  <si>
    <t>高橋 尚希</t>
  </si>
  <si>
    <t>ﾀｶﾊｼ ﾅｵｷ</t>
  </si>
  <si>
    <t>渡辺 孝太</t>
  </si>
  <si>
    <t>ﾜﾀﾅﾍﾞ ｺｳﾀ</t>
  </si>
  <si>
    <t>大友 樹</t>
  </si>
  <si>
    <t>ｵｵﾄﾓ ｲﾂｷ</t>
  </si>
  <si>
    <t>小笠原 柊</t>
  </si>
  <si>
    <t>ｵｶﾞｻﾜﾗ ｼｭｳ</t>
  </si>
  <si>
    <t>貝沼 惣太</t>
  </si>
  <si>
    <t>ｶｲﾇﾏ ｿｳﾀ</t>
  </si>
  <si>
    <t>笠谷 航生</t>
  </si>
  <si>
    <t>ｶｻﾀﾆ ｺｳｷ</t>
  </si>
  <si>
    <t>金 亮汰</t>
  </si>
  <si>
    <t>ｺﾝ ﾘｮｳﾀ</t>
  </si>
  <si>
    <t>鈴木 太翔</t>
  </si>
  <si>
    <t>ｽｽﾞｷ ﾀｲﾄ</t>
  </si>
  <si>
    <t>簾内 圭吾</t>
  </si>
  <si>
    <t>ｽﾉｳﾁ ｹｲｺﾞ</t>
  </si>
  <si>
    <t>武田 翔冴</t>
  </si>
  <si>
    <t>ﾀｹﾀﾞ ｼｮｳｺﾞ</t>
  </si>
  <si>
    <t>中塩 和幸</t>
  </si>
  <si>
    <t>ﾅｶｼｵ ｶｽﾞﾕｷ</t>
  </si>
  <si>
    <t>渡部 瑛太</t>
  </si>
  <si>
    <t>ﾜﾀﾅﾍﾞ ｴｲﾀ</t>
  </si>
  <si>
    <t>小野 未貴</t>
  </si>
  <si>
    <t>ｵﾉ ﾐｷ</t>
  </si>
  <si>
    <t>二田 結希</t>
  </si>
  <si>
    <t>ﾌﾀﾀﾞ ﾕｳｷ</t>
  </si>
  <si>
    <t>伊藤 桜来</t>
  </si>
  <si>
    <t>ｲﾄｳ ｻﾗ</t>
  </si>
  <si>
    <t>小川 実咲</t>
  </si>
  <si>
    <t>ｵｶﾞﾜ ﾐｻｷ</t>
  </si>
  <si>
    <t>佐藤 奏</t>
  </si>
  <si>
    <t>ｻﾄｳ ｶﾅｴ</t>
  </si>
  <si>
    <t>成田 千栞</t>
  </si>
  <si>
    <t>ﾅﾘﾀ ｾﾝｶ</t>
  </si>
  <si>
    <t>三浦 彩楓</t>
  </si>
  <si>
    <t>ﾐｳﾗ ｱﾔｶ</t>
  </si>
  <si>
    <t>宮原 友里</t>
  </si>
  <si>
    <t>ﾐﾔﾊﾗ ﾕｳﾘ</t>
  </si>
  <si>
    <t>伊藤 優育</t>
  </si>
  <si>
    <t>ｲﾄｳ ﾋﾅﾘ</t>
  </si>
  <si>
    <t>糸山 胡桃</t>
  </si>
  <si>
    <t>ｲﾄﾔﾏ ｸﾙﾐ</t>
  </si>
  <si>
    <t>越中 心華</t>
  </si>
  <si>
    <t>ｴｯﾁｭｳ ｺﾊﾅ</t>
  </si>
  <si>
    <t>工藤 百恵</t>
  </si>
  <si>
    <t>ｸﾄﾞｳ ﾓｴ</t>
  </si>
  <si>
    <t>小松 優香</t>
  </si>
  <si>
    <t>ｺﾏﾂ ﾕｳｶ</t>
  </si>
  <si>
    <t>桜庭 凛乃</t>
  </si>
  <si>
    <t>ｻｸﾗﾊﾞ ﾘﾉ</t>
  </si>
  <si>
    <t>長浜谷 京香</t>
  </si>
  <si>
    <t>ﾅｶﾞﾊﾏﾔ ｷｮｳｶ</t>
  </si>
  <si>
    <t>三浦 京姫</t>
  </si>
  <si>
    <t>ﾐｳﾗ ﾐﾔﾋﾞ</t>
  </si>
  <si>
    <t>宮田 亜弥奈</t>
  </si>
  <si>
    <t>ﾐﾔﾀ ｱﾔﾅ</t>
  </si>
  <si>
    <t>小玉 彪雅</t>
  </si>
  <si>
    <t>ｺﾀﾞﾏ ﾋｭｳｶﾞ</t>
  </si>
  <si>
    <t>畠山 陽稀</t>
  </si>
  <si>
    <t>足利 涼</t>
  </si>
  <si>
    <t>ｱｼｶｶﾞ ﾘｮｳ</t>
  </si>
  <si>
    <t>稲垣 絢斗</t>
  </si>
  <si>
    <t>ｲﾅｶﾞｷ ｱﾔﾄ</t>
  </si>
  <si>
    <t>設永 伽照</t>
  </si>
  <si>
    <t>ﾉﾌﾞﾅｶﾞ ｶｼｮｳ</t>
  </si>
  <si>
    <t>備後 綾翔</t>
  </si>
  <si>
    <t>ﾋﾞﾝｺﾞ ﾘｮｳﾄ</t>
  </si>
  <si>
    <t>佐々木 颯大</t>
  </si>
  <si>
    <t>ｻｻｷ ｿｳﾀ</t>
  </si>
  <si>
    <t>佐藤 真翔</t>
  </si>
  <si>
    <t>ｻﾄｳ ﾏﾅﾄ</t>
  </si>
  <si>
    <t>本藤 諒真</t>
  </si>
  <si>
    <t>ﾎﾝﾄﾞｳ ﾘｮｳﾏ</t>
  </si>
  <si>
    <t>和氣 真由佳</t>
  </si>
  <si>
    <t>ﾜｹ ﾏﾕｶ</t>
  </si>
  <si>
    <t>武石 柊奈</t>
  </si>
  <si>
    <t>ﾀｹｲｼ ｼｭｳﾅ</t>
  </si>
  <si>
    <t>田中 克樹</t>
  </si>
  <si>
    <t>ﾀﾅｶ ｶﾂｷ</t>
  </si>
  <si>
    <t>船木 陽斗</t>
  </si>
  <si>
    <t>ﾌﾅｷ ﾊﾙﾄ</t>
  </si>
  <si>
    <t>吉田 麻人</t>
  </si>
  <si>
    <t>ﾖｼﾀﾞ ｱｻﾄ</t>
  </si>
  <si>
    <t>村山 悠人</t>
  </si>
  <si>
    <t>ﾑﾗﾔﾏ ﾕｳﾄ</t>
  </si>
  <si>
    <t>齋藤 遼太</t>
  </si>
  <si>
    <t>ｻｲﾄｳ ﾘｮｳﾀ</t>
  </si>
  <si>
    <t>佐藤 由羽</t>
  </si>
  <si>
    <t>ｻﾄｳ ﾕｳ</t>
  </si>
  <si>
    <t>髙橋 大陸</t>
  </si>
  <si>
    <t>ﾀｶﾊｼ ﾘｸ</t>
  </si>
  <si>
    <t>佐々木 翔唯</t>
  </si>
  <si>
    <t>ｻｻｷ ｶｲ</t>
  </si>
  <si>
    <t>加藤 翔太</t>
  </si>
  <si>
    <t>ｶﾄｳ ｼｮｳﾀ</t>
  </si>
  <si>
    <t>工藤 雄斗</t>
  </si>
  <si>
    <t>関向 空大</t>
  </si>
  <si>
    <t>ｾｷﾑｶｲ ｿﾗﾀ</t>
  </si>
  <si>
    <t>相馬 蔵人</t>
  </si>
  <si>
    <t>ｿｳﾏ ｸﾗｳﾄﾞ</t>
  </si>
  <si>
    <t>相原 とも亜</t>
  </si>
  <si>
    <t>ｱｲﾊﾗ ﾄﾓｱ</t>
  </si>
  <si>
    <t>本木 志龍</t>
  </si>
  <si>
    <t>ﾓﾄｷ ｼﾘｭｳ</t>
  </si>
  <si>
    <t>小玉 怜奈</t>
  </si>
  <si>
    <t>ｺﾀﾞﾏ ﾚﾅ</t>
  </si>
  <si>
    <t>小林 瑞規</t>
  </si>
  <si>
    <t>ｺﾊﾞﾔｼ ﾐｽﾞｷ</t>
  </si>
  <si>
    <t>近藤 未空</t>
  </si>
  <si>
    <t>ｺﾝﾄﾞｳ ﾐｸ</t>
  </si>
  <si>
    <t>原 七海</t>
  </si>
  <si>
    <t>ﾊﾗ ﾅﾅﾐ</t>
  </si>
  <si>
    <t>齋藤 瑞季</t>
  </si>
  <si>
    <t>ｻｲﾄｳ ﾐｽﾞｷ</t>
  </si>
  <si>
    <t>伊藤 航平</t>
  </si>
  <si>
    <t>ｲﾄｳ ｺｳﾍｲ</t>
  </si>
  <si>
    <t>武井 誠弥</t>
  </si>
  <si>
    <t>ﾀｹｲ ｾｲﾔ</t>
  </si>
  <si>
    <t>大越 瑞生</t>
  </si>
  <si>
    <t>ｵｵｺﾞｴ ﾐｽﾞｷ</t>
  </si>
  <si>
    <t>白崎 海星</t>
  </si>
  <si>
    <t>ｼﾗｻｷ ｶｲｾｲ</t>
  </si>
  <si>
    <t>永井 隆斗</t>
  </si>
  <si>
    <t>ﾅｶﾞｲ ﾘｭｳﾄ</t>
  </si>
  <si>
    <t>福本 洸</t>
  </si>
  <si>
    <t>ﾌｸﾓﾄ ｺｳ</t>
  </si>
  <si>
    <t>藤田 大星</t>
  </si>
  <si>
    <t>ﾌｼﾞﾀ ﾀｲｾｲ</t>
  </si>
  <si>
    <t>諫山 悠生</t>
  </si>
  <si>
    <t>ｲｻﾔﾏ ﾕｳ</t>
  </si>
  <si>
    <t>原 実咲</t>
  </si>
  <si>
    <t>ﾊﾗ ﾐｻｷ</t>
  </si>
  <si>
    <t>秋山 颯真</t>
  </si>
  <si>
    <t>ｱｷﾔﾏ ﾌｳﾏ</t>
  </si>
  <si>
    <t>伊藤 優</t>
  </si>
  <si>
    <t>ｲﾄｳ ﾕｳ</t>
  </si>
  <si>
    <t>坂谷 愛梨</t>
  </si>
  <si>
    <t>ｻｶﾔ ｱｲﾘ</t>
  </si>
  <si>
    <t>佐藤 慧一</t>
  </si>
  <si>
    <t>ｻﾄｳ ｹｲｲﾁ</t>
  </si>
  <si>
    <t>佐藤 伸樹</t>
  </si>
  <si>
    <t>ｻﾄｳ ﾉﾌﾞｷ</t>
  </si>
  <si>
    <t>筒井 山斗</t>
  </si>
  <si>
    <t>ﾂﾂｲ ﾔﾏﾄ</t>
  </si>
  <si>
    <t>児玉 大実</t>
  </si>
  <si>
    <t>ｺﾀﾞﾏ ﾄﾓﾉﾘ</t>
  </si>
  <si>
    <t>佐藤 歩</t>
  </si>
  <si>
    <t>ｻﾄｳ ｱﾕﾑ</t>
  </si>
  <si>
    <t>藤嶋 美佳子</t>
  </si>
  <si>
    <t>ﾌｼﾞｼﾏ ﾐｶｺ</t>
  </si>
  <si>
    <t>佐々木 日茉理</t>
  </si>
  <si>
    <t>ｻｻｷ ﾋﾏﾘ</t>
  </si>
  <si>
    <t>秋山 寛乃</t>
  </si>
  <si>
    <t>ｱｷﾔﾏ ﾋﾛﾉ</t>
  </si>
  <si>
    <t>佐々木 崇晃</t>
  </si>
  <si>
    <t>ｻｻｷ ﾀｶｱｷ</t>
  </si>
  <si>
    <t>小玉 翠</t>
  </si>
  <si>
    <t>ｺﾀﾞﾏ ｽｲ</t>
  </si>
  <si>
    <t>薄田 和馬</t>
  </si>
  <si>
    <t>ｽｽｷﾀ ｶｽﾞﾏ</t>
  </si>
  <si>
    <t>嶋﨑 勝太郎</t>
  </si>
  <si>
    <t>ｼﾏｻﾞｷ ｼｮｳﾀﾛｳ</t>
  </si>
  <si>
    <t>伊藤 啓人</t>
  </si>
  <si>
    <t>ｲﾄｳ ｹｲﾄ</t>
  </si>
  <si>
    <t>鎌田 寿一</t>
  </si>
  <si>
    <t>ｶﾏﾀﾞ ｼﾞｭｲﾁ</t>
  </si>
  <si>
    <t>筒井 杏</t>
  </si>
  <si>
    <t>ﾂﾂｲ ｱﾝｽﾞ</t>
  </si>
  <si>
    <t>冨樫 健晃</t>
  </si>
  <si>
    <t>ﾄｶﾞｼ ﾀｹｱｷ</t>
  </si>
  <si>
    <t>佐々木 大瑚</t>
  </si>
  <si>
    <t>ｻｻｷ ﾀﾞｲｺﾞ</t>
  </si>
  <si>
    <t>中林 茉優</t>
  </si>
  <si>
    <t>ﾅｶﾊﾞﾔｼ ﾏﾋﾛ</t>
  </si>
  <si>
    <t>眞坂 朱音</t>
  </si>
  <si>
    <t>ﾏｻｶ ｱｶﾈ</t>
  </si>
  <si>
    <t>岩井 柊太朗</t>
  </si>
  <si>
    <t>ｲﾜｲ ｼｭｳﾀﾛｳ</t>
  </si>
  <si>
    <t>加藤 僚祐</t>
  </si>
  <si>
    <t>ｶﾄｳ ﾘｮｳｽｹ</t>
  </si>
  <si>
    <t>川越 史也</t>
  </si>
  <si>
    <t>ｶﾜｺﾞｴ ﾌﾐﾔ</t>
  </si>
  <si>
    <t>坂本 凌太朗</t>
  </si>
  <si>
    <t>ｻｶﾓﾄ ﾘｮｳﾀﾛｳ</t>
  </si>
  <si>
    <t>佐々木 駿</t>
  </si>
  <si>
    <t>ｻｻｷ ﾊﾔｾ</t>
  </si>
  <si>
    <t>髙橋 秀弥</t>
  </si>
  <si>
    <t>ﾀｶﾊｼ ﾎｽﾞﾐ</t>
  </si>
  <si>
    <t>阿部 まり花</t>
  </si>
  <si>
    <t>ｱﾍﾞ ﾏﾘｶ</t>
  </si>
  <si>
    <t>大八木 瑶子</t>
  </si>
  <si>
    <t>ｵｵﾔｷﾞ ﾖｳｺ</t>
  </si>
  <si>
    <t>工藤 由季恵</t>
  </si>
  <si>
    <t>ｸﾄﾞｳ ﾕｷｴ</t>
  </si>
  <si>
    <t>佐々木 羽菜</t>
  </si>
  <si>
    <t>ｻｻｷ ﾊﾅ</t>
  </si>
  <si>
    <t>佐々木 萌</t>
  </si>
  <si>
    <t>ｻｻｷ ﾓｴ</t>
  </si>
  <si>
    <t>山住 眞帆</t>
  </si>
  <si>
    <t>ﾔﾏｽﾞﾐ ﾏﾎ</t>
  </si>
  <si>
    <t>五十嵐 翔</t>
  </si>
  <si>
    <t>ｲｶﾞﾗｼ ｶｹﾙ</t>
  </si>
  <si>
    <t>岩村 隆誠</t>
  </si>
  <si>
    <t>ｲﾜﾑﾗ ﾘｭｳｾｲ</t>
  </si>
  <si>
    <t>江幡 諒</t>
  </si>
  <si>
    <t>ｴﾊﾞﾀ ﾘｮｳ</t>
  </si>
  <si>
    <t>工藤 隆之介</t>
  </si>
  <si>
    <t>ｸﾄﾞｳ ﾘｭｳﾉｽｹ</t>
  </si>
  <si>
    <t>佐藤 那央麻</t>
  </si>
  <si>
    <t>ｻﾄｳ ﾅｵﾏ</t>
  </si>
  <si>
    <t>安藤 結唯果</t>
  </si>
  <si>
    <t>ｱﾝﾄﾞｳ ﾕｲｶ</t>
  </si>
  <si>
    <t>猪股 華恋</t>
  </si>
  <si>
    <t>ｲﾉﾏﾀ ｶﾚﾝ</t>
  </si>
  <si>
    <t>鎌田 実羽</t>
  </si>
  <si>
    <t>ｶﾏﾀﾞ ﾐｳ</t>
  </si>
  <si>
    <t>佐々木 華音</t>
  </si>
  <si>
    <t>茂内 梨乃</t>
  </si>
  <si>
    <t>ｼｹﾞﾅｲ ﾘﾉ</t>
  </si>
  <si>
    <t>須田 結</t>
  </si>
  <si>
    <t>ｽﾀﾞ ﾕｲ</t>
  </si>
  <si>
    <t>豊島 莉星</t>
  </si>
  <si>
    <t>ﾄﾖｼﾏ ﾘｾ</t>
  </si>
  <si>
    <t>藤原 かえで</t>
  </si>
  <si>
    <t>ﾌｼﾞﾜﾗ ｶｴﾃﾞ</t>
  </si>
  <si>
    <t>三浦 夏</t>
  </si>
  <si>
    <t>ﾐｳﾗ ﾅﾐ</t>
  </si>
  <si>
    <t>宮田 旭</t>
  </si>
  <si>
    <t>ﾐﾔﾀ ｱｻﾋ</t>
  </si>
  <si>
    <t>吉田 凜</t>
  </si>
  <si>
    <t>ﾖｼﾀﾞ ﾘﾝ</t>
  </si>
  <si>
    <t>佐々木 琢斗</t>
  </si>
  <si>
    <t>ｻｻｷ ﾀｸﾄ</t>
  </si>
  <si>
    <t>中尾 洋平</t>
  </si>
  <si>
    <t>ﾅｶｵ ﾖｳﾍｲ</t>
  </si>
  <si>
    <t>藤本 大海</t>
  </si>
  <si>
    <t>ﾌｼﾞﾓﾄ ﾋﾛﾐ</t>
  </si>
  <si>
    <t>渡部 浩弥</t>
  </si>
  <si>
    <t>ﾜﾀﾅﾍﾞ ﾋﾛﾔ</t>
  </si>
  <si>
    <t>伊藤 悠平</t>
  </si>
  <si>
    <t>ｲﾄｳ ﾕｳﾍｲ</t>
  </si>
  <si>
    <t>大坂 仁貴</t>
  </si>
  <si>
    <t>ｵｵｻｶ ｲﾂｷ</t>
  </si>
  <si>
    <t>小笠原 丈誠</t>
  </si>
  <si>
    <t>ｵｶﾞｻﾜﾗ ｼﾞｮｳｾｲ</t>
  </si>
  <si>
    <t>小石 大和</t>
  </si>
  <si>
    <t>ｺｲｼ ﾔﾏﾄ</t>
  </si>
  <si>
    <t>須藤 勇輝</t>
  </si>
  <si>
    <t>ｽﾄｳ ﾕｳｷ</t>
  </si>
  <si>
    <t>阿部 翔</t>
  </si>
  <si>
    <t>ｱﾍﾞ ｶｹﾙ</t>
  </si>
  <si>
    <t>池田 瑠威</t>
  </si>
  <si>
    <t>ｲｹﾀﾞ ﾙｲ</t>
  </si>
  <si>
    <t>加賀 駿</t>
  </si>
  <si>
    <t>ｶｶﾞ ﾊﾔﾄ</t>
  </si>
  <si>
    <t>齋藤 貴仁</t>
  </si>
  <si>
    <t>ｻｲﾄｳ ﾀｶﾋﾄ</t>
  </si>
  <si>
    <t>佐藤 美雨</t>
  </si>
  <si>
    <t>ｻﾄｳ ﾐｳ</t>
  </si>
  <si>
    <t>橋本 華奈</t>
  </si>
  <si>
    <t>ﾊｼﾓﾄ ｶﾅ</t>
  </si>
  <si>
    <t>畑山 絢香</t>
  </si>
  <si>
    <t>ﾊﾀﾔﾏ ｱﾔｶ</t>
  </si>
  <si>
    <t>眞坂 梨夢</t>
  </si>
  <si>
    <t>ﾏｻｶ ﾘﾑ</t>
  </si>
  <si>
    <t>石山 千夏</t>
  </si>
  <si>
    <t>ｲｼﾔﾏ ﾁﾅﾂ</t>
  </si>
  <si>
    <t>荻原 楓</t>
  </si>
  <si>
    <t>ｵｷﾞﾜﾗ ﾌｳ</t>
  </si>
  <si>
    <t>越川 真稟</t>
  </si>
  <si>
    <t>ｺｼｶﾜ ﾏﾘﾝ</t>
  </si>
  <si>
    <t>齋藤 亜胡</t>
  </si>
  <si>
    <t>ｻｲﾄｳ ｱｺ</t>
  </si>
  <si>
    <t>髙橋 美緒</t>
  </si>
  <si>
    <t>ﾀｶﾊｼ ﾐｵ</t>
  </si>
  <si>
    <t>斉藤 光汰</t>
  </si>
  <si>
    <t>ｻｲﾄｳ ｺｳﾀ</t>
  </si>
  <si>
    <t>田口 琢人</t>
  </si>
  <si>
    <t>ﾀｸﾞﾁ ﾀｸﾄ</t>
  </si>
  <si>
    <t>三浦 優肇</t>
  </si>
  <si>
    <t>ﾐｳﾗ ﾕｳﾊ</t>
  </si>
  <si>
    <t>嵯峨 隼介</t>
  </si>
  <si>
    <t>ｻｶﾞ ｼｭﾝｽｹ</t>
  </si>
  <si>
    <t>佐々木 航汰</t>
  </si>
  <si>
    <t>ｻｻｷ ｺｳﾀ</t>
  </si>
  <si>
    <t>佐藤 丈</t>
  </si>
  <si>
    <t>ｻﾄｳ ｼﾞｮｳ</t>
  </si>
  <si>
    <t>佐藤 優晴</t>
  </si>
  <si>
    <t>ｻﾄｳ ﾕｳｾｲ</t>
  </si>
  <si>
    <t>板垣 大翔</t>
  </si>
  <si>
    <t>ｲﾀｶﾞｷ ﾂﾊﾞｻ</t>
  </si>
  <si>
    <t>滝田 万葉</t>
  </si>
  <si>
    <t>ﾀｷﾀ ｶｽﾞﾊ</t>
  </si>
  <si>
    <t>小笠原 涼</t>
  </si>
  <si>
    <t>ｵｶﾞｻﾜﾗ ﾘｮｳ</t>
  </si>
  <si>
    <t>菊地 輝希</t>
  </si>
  <si>
    <t>ｷｸﾁ ﾃﾙｷ</t>
  </si>
  <si>
    <t>横山 凜</t>
  </si>
  <si>
    <t>ﾖｺﾔﾏ ﾘﾝ</t>
  </si>
  <si>
    <t>戸蒔 晴</t>
  </si>
  <si>
    <t>ﾄﾏｷ ﾊﾙ</t>
  </si>
  <si>
    <t>柴田 匠悟</t>
  </si>
  <si>
    <t>ｼﾊﾞﾀ ｼｮｳｺﾞ</t>
  </si>
  <si>
    <t>佐々木 健成</t>
  </si>
  <si>
    <t>ｻｻｷ ﾀｹﾙ</t>
  </si>
  <si>
    <t>村田 空翔</t>
  </si>
  <si>
    <t>ﾑﾗﾀ ｸｳ</t>
  </si>
  <si>
    <t>村上 夏音</t>
  </si>
  <si>
    <t>ﾑﾗｶﾐ ｶﾉﾝ</t>
  </si>
  <si>
    <t>東海林 雅樹</t>
  </si>
  <si>
    <t>ｼｮｳｼﾞ ﾏｻｷ</t>
  </si>
  <si>
    <t>其部 龍斗</t>
  </si>
  <si>
    <t>ｿﾉﾍﾞ ﾘｭｳﾄ</t>
  </si>
  <si>
    <t>小沼 魁斗</t>
  </si>
  <si>
    <t>ｵﾇﾏ ｶｲﾄ</t>
  </si>
  <si>
    <t>村橋 太陽</t>
  </si>
  <si>
    <t>ﾑﾗﾊｼ ﾀｲﾖｳ</t>
  </si>
  <si>
    <t>高橋 瞬太</t>
  </si>
  <si>
    <t>ﾀｶﾊｼ ｼｭﾝﾀ</t>
  </si>
  <si>
    <t>阿部 楓河</t>
  </si>
  <si>
    <t>ｱﾍﾞ ﾌｳｶﾞ</t>
  </si>
  <si>
    <t>五十嵐 智弥</t>
  </si>
  <si>
    <t>ｲｶﾞﾗｼ ﾄﾓﾔ</t>
  </si>
  <si>
    <t>長谷部 拓夢</t>
  </si>
  <si>
    <t>ﾊｾﾍﾞ ﾋﾛﾑ</t>
  </si>
  <si>
    <t>阿部 希星</t>
  </si>
  <si>
    <t>ｱﾍﾞ ｷﾗﾘ</t>
  </si>
  <si>
    <t>佐々木 陽</t>
  </si>
  <si>
    <t>ｻｻｷ ﾋﾅﾀ</t>
  </si>
  <si>
    <t>木内 胡桃</t>
  </si>
  <si>
    <t>ｷﾉｳﾁ ｸﾙﾐ</t>
  </si>
  <si>
    <t>笠原 琉美</t>
  </si>
  <si>
    <t>ｶｻﾊﾗ ﾘﾐ</t>
  </si>
  <si>
    <t>金 咲弥佳</t>
  </si>
  <si>
    <t>ｺﾝ ｻﾔｶ</t>
  </si>
  <si>
    <t>佐藤 知沙</t>
  </si>
  <si>
    <t>ｻﾄｳ ｶｽﾞｻ</t>
  </si>
  <si>
    <t>村上 慧季</t>
  </si>
  <si>
    <t>ﾑﾗｶﾐ ｻﾄｷ</t>
  </si>
  <si>
    <t>髙橋 尚海</t>
  </si>
  <si>
    <t>ﾀｶﾊｼ ﾅｵﾐ</t>
  </si>
  <si>
    <t>加藤 光稀</t>
  </si>
  <si>
    <t>ｶﾄｳ ﾐﾂｷ</t>
  </si>
  <si>
    <t>伊藤 幸輝</t>
  </si>
  <si>
    <t>ｲﾄｳ ｺｳｷ</t>
  </si>
  <si>
    <t>大友 勇汐</t>
  </si>
  <si>
    <t>ｵｵﾄﾓ ﾊﾔｾ</t>
  </si>
  <si>
    <t>菊池 唯斗</t>
  </si>
  <si>
    <t>ｷｸﾁ ﾕｲﾄ</t>
  </si>
  <si>
    <t>熊谷 陽太</t>
  </si>
  <si>
    <t>ｸﾏｶﾞｲ ﾋﾅﾀ</t>
  </si>
  <si>
    <t>佐藤 由宇大</t>
  </si>
  <si>
    <t>ｻﾄｳ ﾕｳﾀﾞｲ</t>
  </si>
  <si>
    <t>武田 洸哉</t>
  </si>
  <si>
    <t>ﾀｹﾀﾞ ｺｳﾔ</t>
  </si>
  <si>
    <t>塚田 響</t>
  </si>
  <si>
    <t>ﾂｶﾀﾞ ﾋﾋﾞｷ</t>
  </si>
  <si>
    <t>永澤 隆正</t>
  </si>
  <si>
    <t>ﾅｶﾞｻﾜ ﾘｭｳｾｲ</t>
  </si>
  <si>
    <t>長谷川 東磨</t>
  </si>
  <si>
    <t>ﾊｾｶﾞﾜ ｱｽﾞﾏ</t>
  </si>
  <si>
    <t>越前屋 拓海</t>
  </si>
  <si>
    <t>ｴﾁｾﾞﾝﾔ ﾀｸﾐ</t>
  </si>
  <si>
    <t>近藤 佑也</t>
  </si>
  <si>
    <t>ｺﾝﾄﾞｳ ﾕｳﾔ</t>
  </si>
  <si>
    <t>千葉 颯大</t>
  </si>
  <si>
    <t>ﾁﾊﾞ ｿｳﾀ</t>
  </si>
  <si>
    <t>永井 瞭太</t>
  </si>
  <si>
    <t>ﾅｶﾞｲ ﾘｮｳﾀ</t>
  </si>
  <si>
    <t>大場 裕加</t>
  </si>
  <si>
    <t>ｵｵﾊﾞ ﾕｳｶ</t>
  </si>
  <si>
    <t>山本 航</t>
  </si>
  <si>
    <t>小松 五葵</t>
  </si>
  <si>
    <t>日景 裕由</t>
  </si>
  <si>
    <t>工藤 凱</t>
  </si>
  <si>
    <t>佐藤 慎之佑</t>
  </si>
  <si>
    <t>工藤 祐輔</t>
  </si>
  <si>
    <t>武田 翔唯</t>
  </si>
  <si>
    <t>大信田 翼</t>
  </si>
  <si>
    <t>工藤 理映子</t>
  </si>
  <si>
    <t>渡邉 朱里</t>
  </si>
  <si>
    <t>岩谷 遥香</t>
  </si>
  <si>
    <t>長崎 杏奈</t>
  </si>
  <si>
    <t>川口 栞音</t>
  </si>
  <si>
    <t>横渕 佳那</t>
  </si>
  <si>
    <t>篠田 彩子</t>
  </si>
  <si>
    <t>伊藤 萌</t>
  </si>
  <si>
    <t>明石 龍樹</t>
  </si>
  <si>
    <t>ｱｶｼ ﾀﾂｷ</t>
  </si>
  <si>
    <t>武田 晋太朗</t>
  </si>
  <si>
    <t>ﾀｹﾀﾞ ｼﾝﾀﾛｳ</t>
  </si>
  <si>
    <t>佐藤 直輝</t>
  </si>
  <si>
    <t>ｻﾄｳ ﾅｵｷ</t>
  </si>
  <si>
    <t>菅原 夢大</t>
  </si>
  <si>
    <t>ｽｶﾞﾜﾗ ﾕｳﾀ</t>
  </si>
  <si>
    <t>阿部 のぞみ</t>
  </si>
  <si>
    <t>ｱﾍﾞ ﾉｿﾞﾐ</t>
  </si>
  <si>
    <t>片岡 春薫</t>
  </si>
  <si>
    <t>ｶﾀｵｶ ﾊﾙ</t>
  </si>
  <si>
    <t>佐藤 杏</t>
  </si>
  <si>
    <t>ｻﾄｳ ｱﾝ</t>
  </si>
  <si>
    <t>佐藤 彩美</t>
  </si>
  <si>
    <t>ｻﾄｳ ｱﾐ</t>
  </si>
  <si>
    <t>加賀 優月</t>
  </si>
  <si>
    <t>ｶｶﾞ ﾕﾂﾞｷ</t>
  </si>
  <si>
    <t>佐々木 悠哉</t>
  </si>
  <si>
    <t>伊藤 謙吾</t>
  </si>
  <si>
    <t>大川 翔</t>
  </si>
  <si>
    <t>酒本 龍之介</t>
  </si>
  <si>
    <t>三沢 翔大</t>
  </si>
  <si>
    <t>木村 陽彩</t>
  </si>
  <si>
    <t>齋藤 さくら</t>
  </si>
  <si>
    <t>佐藤 紗耶</t>
  </si>
  <si>
    <t>佐藤 千尋</t>
  </si>
  <si>
    <t>杉沢 菜摘</t>
  </si>
  <si>
    <t>高橋 たまき</t>
  </si>
  <si>
    <t>田中 涼葉</t>
  </si>
  <si>
    <t>田畑 紗奈</t>
  </si>
  <si>
    <t>山内 愛海</t>
  </si>
  <si>
    <t>小畑 海翔</t>
  </si>
  <si>
    <t>桜庭 優人</t>
  </si>
  <si>
    <t>佐藤 慶治</t>
  </si>
  <si>
    <t>兎澤 大河</t>
  </si>
  <si>
    <t>布谷 陵真</t>
  </si>
  <si>
    <t>羽沢 建太</t>
  </si>
  <si>
    <t>畠山 洸明</t>
  </si>
  <si>
    <t>畠山 勝太</t>
  </si>
  <si>
    <t>藤原 零允</t>
  </si>
  <si>
    <t>ﾌｼﾞﾜﾗ ﾚｲ</t>
  </si>
  <si>
    <t>浅利 優羽</t>
  </si>
  <si>
    <t>荒谷 凜</t>
  </si>
  <si>
    <t>小松 涼花</t>
  </si>
  <si>
    <t>齋藤 舞子</t>
  </si>
  <si>
    <t>田澤 桃</t>
  </si>
  <si>
    <t>田村 夏郁</t>
  </si>
  <si>
    <t>日景 若菜</t>
  </si>
  <si>
    <t>菩提野 葵</t>
  </si>
  <si>
    <t>朝霧 煌雅</t>
  </si>
  <si>
    <t>ｱｻｷﾞﾘ ｺｳｶﾞ</t>
  </si>
  <si>
    <t>虻川 涼紀</t>
  </si>
  <si>
    <t>ｱﾌﾞｶﾜ ﾘｮｳｷ</t>
  </si>
  <si>
    <t>阿部 碧結夢</t>
  </si>
  <si>
    <t>ｱﾍﾞ ｱﾕﾑ</t>
  </si>
  <si>
    <t>阿部 優太</t>
  </si>
  <si>
    <t>ｱﾍﾞ ﾕｳﾀ</t>
  </si>
  <si>
    <t>伊勢 昌真</t>
  </si>
  <si>
    <t>ｲｾ ｼｮｳﾏ</t>
  </si>
  <si>
    <t>木村 陸</t>
  </si>
  <si>
    <t>ｷﾑﾗ ﾘｸ</t>
  </si>
  <si>
    <t>工藤 洸哉</t>
  </si>
  <si>
    <t>ｸﾄﾞｳ ﾋﾛﾔ</t>
  </si>
  <si>
    <t>酒本 慎之介</t>
  </si>
  <si>
    <t>ｻｶﾓﾄ ｼﾝﾉｽｹ</t>
  </si>
  <si>
    <t>櫻庭 愛琉</t>
  </si>
  <si>
    <t>ｻｸﾗﾊﾞ ｱｲﾙ</t>
  </si>
  <si>
    <t>笹川 大斗</t>
  </si>
  <si>
    <t>ｻｻｶﾜ ﾊﾙﾄ</t>
  </si>
  <si>
    <t>新澤 悠</t>
  </si>
  <si>
    <t>ｼﾝｻﾜ ﾕｳ</t>
  </si>
  <si>
    <t>田村 明日太</t>
  </si>
  <si>
    <t>ﾀﾑﾗ ｱｽﾀ</t>
  </si>
  <si>
    <t>平泉 海都</t>
  </si>
  <si>
    <t>ﾋﾗｲｽﾞﾐ ｶｲﾄ</t>
  </si>
  <si>
    <t>三澤 輝良</t>
  </si>
  <si>
    <t>ﾐｻﾜ ｷﾗﾗ</t>
  </si>
  <si>
    <t>吉野 碧</t>
  </si>
  <si>
    <t>ﾖｼﾉ ｱｵｲ</t>
  </si>
  <si>
    <t>虻川 詞保</t>
  </si>
  <si>
    <t>ｱﾌﾞｶﾜ ｼﾎ</t>
  </si>
  <si>
    <t>佐藤 紗美</t>
  </si>
  <si>
    <t>ｻﾄｳ ｻﾐ</t>
  </si>
  <si>
    <t>山畠 有人</t>
  </si>
  <si>
    <t>山内 創太</t>
  </si>
  <si>
    <t>櫻庭 佑真</t>
  </si>
  <si>
    <t>黒澤 大希</t>
  </si>
  <si>
    <t>佐藤 叶琉</t>
  </si>
  <si>
    <t>佐藤 冬馬</t>
  </si>
  <si>
    <t>田中 遼</t>
  </si>
  <si>
    <t>浪岡 稜</t>
  </si>
  <si>
    <t>畠山 匠</t>
  </si>
  <si>
    <t>松橋 一星</t>
  </si>
  <si>
    <t>小松 友介</t>
  </si>
  <si>
    <t>竹村 嵩大</t>
  </si>
  <si>
    <t>ﾀｹﾑﾗ ｼｭｳﾀ</t>
  </si>
  <si>
    <t>髙橋 聖良</t>
  </si>
  <si>
    <t>新井 萱斗</t>
  </si>
  <si>
    <t>ｱﾗｲ ｶﾔﾄ</t>
  </si>
  <si>
    <t>米村 蒼太</t>
  </si>
  <si>
    <t>ﾖﾈﾑﾗ ｿｳﾀ</t>
  </si>
  <si>
    <t>小林 駿介</t>
  </si>
  <si>
    <t>ｺﾊﾞﾔｼ ｼｭﾝｽｹ</t>
  </si>
  <si>
    <t>大野 愛梨</t>
  </si>
  <si>
    <t>石垣 真子</t>
  </si>
  <si>
    <t>小田嶋 優空</t>
  </si>
  <si>
    <t>石戸谷 海咲</t>
  </si>
  <si>
    <t>角谷 心優</t>
  </si>
  <si>
    <t>佐々木 紫音</t>
  </si>
  <si>
    <t>田中 麻衣</t>
  </si>
  <si>
    <t>浪岡 慧</t>
  </si>
  <si>
    <t>ﾅﾐｵｶ ｹｲ</t>
  </si>
  <si>
    <t>武田 桜</t>
  </si>
  <si>
    <t>ﾀｹﾀﾞ ﾓﾓ</t>
  </si>
  <si>
    <t>木村 美紗希</t>
  </si>
  <si>
    <t>佐々木 涼花</t>
  </si>
  <si>
    <t>ｻｻｷ ｽｽﾞｶ</t>
  </si>
  <si>
    <t>藤盛 紀彩</t>
  </si>
  <si>
    <t>ﾌｼﾞﾓﾘ ﾉｱ</t>
  </si>
  <si>
    <t>髙田 尚暉</t>
  </si>
  <si>
    <t>奈良 海来</t>
  </si>
  <si>
    <t>浅水 開人</t>
  </si>
  <si>
    <t>栗山 和人</t>
  </si>
  <si>
    <t>黒澤 生耀</t>
  </si>
  <si>
    <t>米田 圭亜</t>
  </si>
  <si>
    <t>今坂 喬悟</t>
  </si>
  <si>
    <t>相馬 光将</t>
  </si>
  <si>
    <t>土舘 佑哉</t>
  </si>
  <si>
    <t>山口 真玄</t>
  </si>
  <si>
    <t>栗山 健汰</t>
  </si>
  <si>
    <t>相馬 友貴</t>
  </si>
  <si>
    <t>廣嶋 真</t>
  </si>
  <si>
    <t>成田 航</t>
  </si>
  <si>
    <t>ﾅﾘﾀ ｺｳ</t>
  </si>
  <si>
    <t>畠山 世那</t>
  </si>
  <si>
    <t>ﾊﾀｹﾔﾏ ｾﾅ</t>
  </si>
  <si>
    <t>柳舘 健吾</t>
  </si>
  <si>
    <t>ﾔﾅｷﾞﾀﾞﾃ ｹﾝｺﾞ</t>
  </si>
  <si>
    <t>安保 匠</t>
  </si>
  <si>
    <t>ｱﾝﾎﾞ ｼｮｳ</t>
  </si>
  <si>
    <t>沢田 海斗</t>
  </si>
  <si>
    <t>ｻﾜﾀ ｶｲﾄ</t>
  </si>
  <si>
    <t>平 誠也</t>
  </si>
  <si>
    <t>ﾀｲﾗ ﾏｻﾔ</t>
  </si>
  <si>
    <t>原田 愛輝</t>
  </si>
  <si>
    <t>ﾊﾗﾀ ｱｲｷ</t>
  </si>
  <si>
    <t>佐藤 蒼空</t>
  </si>
  <si>
    <t>ｻﾄｳ ｿﾗ</t>
  </si>
  <si>
    <t>田村 和杜</t>
  </si>
  <si>
    <t>ﾀﾑﾗ ｶｽﾞﾄ</t>
  </si>
  <si>
    <t>児玉 尚己</t>
  </si>
  <si>
    <t>ｺﾀﾞﾏ ﾅｵｷ</t>
  </si>
  <si>
    <t>齊藤 廉</t>
  </si>
  <si>
    <t>舘花 朔弥</t>
  </si>
  <si>
    <t>ﾀﾃﾊﾅ ｻｸﾔ</t>
  </si>
  <si>
    <t>舘花 佳希</t>
  </si>
  <si>
    <t>ﾀﾃﾊﾅ ﾖｼｷ</t>
  </si>
  <si>
    <t>山田 達琉</t>
  </si>
  <si>
    <t>ﾔﾏﾀﾞ ﾐﾁﾙ</t>
  </si>
  <si>
    <t>髙橋 菜々</t>
  </si>
  <si>
    <t>小板橋 向日葵</t>
  </si>
  <si>
    <t>青澤 涼風</t>
  </si>
  <si>
    <t>福嶋 由宇希</t>
  </si>
  <si>
    <t>児玉 聖凪</t>
  </si>
  <si>
    <t>湯澤 舞音</t>
  </si>
  <si>
    <t>阿部 綾音</t>
  </si>
  <si>
    <t>阿部 桃花</t>
  </si>
  <si>
    <t>佐藤 颯花</t>
  </si>
  <si>
    <t>兎澤 和花</t>
  </si>
  <si>
    <t>尾崎 菜心</t>
  </si>
  <si>
    <t>ｵｻﾞｷ ﾅﾐ</t>
  </si>
  <si>
    <t>小田嶋 恵菜</t>
  </si>
  <si>
    <t>ｵﾀﾞｼﾏ ｹｲﾅ</t>
  </si>
  <si>
    <t>児玉 那智</t>
  </si>
  <si>
    <t>ｺﾀﾞﾏ ﾅﾁ</t>
  </si>
  <si>
    <t>栁舘 舞琳</t>
  </si>
  <si>
    <t>ﾔﾅｷﾞﾀﾞﾃ ﾏﾘﾝ</t>
  </si>
  <si>
    <t>安保 優菜</t>
  </si>
  <si>
    <t>ｱﾝﾎﾞ ﾕﾅ</t>
  </si>
  <si>
    <t>田中 真之介</t>
  </si>
  <si>
    <t>藤原 大地</t>
  </si>
  <si>
    <t>屋比久 怜</t>
  </si>
  <si>
    <t>田口 聖人</t>
  </si>
  <si>
    <t>玉内 倭</t>
  </si>
  <si>
    <t>和田 凌</t>
  </si>
  <si>
    <t>佐々木 梨奈</t>
  </si>
  <si>
    <t>目時 綾乃</t>
  </si>
  <si>
    <t>ﾒﾄｷ ｱﾔﾉ</t>
  </si>
  <si>
    <t>櫻庭 雷太</t>
  </si>
  <si>
    <t>ｻｸﾗﾊﾞ ﾗｲﾀ</t>
  </si>
  <si>
    <t>武石 麟</t>
  </si>
  <si>
    <t>ﾀｹｲｼ ﾘﾝ</t>
  </si>
  <si>
    <t>高杉 俊介</t>
  </si>
  <si>
    <t>高杉 真也</t>
  </si>
  <si>
    <t>青山 里夢</t>
  </si>
  <si>
    <t>木村 柊太</t>
  </si>
  <si>
    <t>木村 優祈</t>
  </si>
  <si>
    <t>小沼 陸斗</t>
  </si>
  <si>
    <t>田畑 諒哉</t>
  </si>
  <si>
    <t>西村 悠</t>
  </si>
  <si>
    <t>黒澤 慧一</t>
  </si>
  <si>
    <t>ｸﾛｻﾜ ｹｲｲﾁ</t>
  </si>
  <si>
    <t>松本 羚</t>
  </si>
  <si>
    <t>ﾏﾂﾓﾄ ﾚｲ</t>
  </si>
  <si>
    <t>小沼 唯菜</t>
  </si>
  <si>
    <t>根市 美香</t>
  </si>
  <si>
    <t>ﾈｲﾁ ﾐｲｶ</t>
  </si>
  <si>
    <t>小笠原 快斗</t>
  </si>
  <si>
    <t>佐々木 友也</t>
  </si>
  <si>
    <t>佐藤 朋也</t>
  </si>
  <si>
    <t>鈴木 翼</t>
  </si>
  <si>
    <t>芳賀 利紀</t>
  </si>
  <si>
    <t>畠山 聡太</t>
  </si>
  <si>
    <t>渡部 啓太</t>
  </si>
  <si>
    <t>伊藤 卓真</t>
  </si>
  <si>
    <t>佐藤 太陽</t>
  </si>
  <si>
    <t>佐藤 塁</t>
  </si>
  <si>
    <t>照内 陽向</t>
  </si>
  <si>
    <t>仲居 健</t>
  </si>
  <si>
    <t>藤島 伊織</t>
  </si>
  <si>
    <t>吉田 周</t>
  </si>
  <si>
    <t>ﾖｼﾀﾞ ｱﾏﾈ</t>
  </si>
  <si>
    <t>金森 天虎</t>
  </si>
  <si>
    <t>ｶﾅﾓﾘ ﾃﾄﾗ</t>
  </si>
  <si>
    <t>河田 航佑</t>
  </si>
  <si>
    <t>ｶﾜﾀ ｺｳｽｹ</t>
  </si>
  <si>
    <t>工藤 藍斗</t>
  </si>
  <si>
    <t>ｸﾄﾞｳ ｱｲﾄ</t>
  </si>
  <si>
    <t>齋藤 友登</t>
  </si>
  <si>
    <t>ｻｲﾄｳ ﾕｳﾄ</t>
  </si>
  <si>
    <t>佐藤 颯汰郎</t>
  </si>
  <si>
    <t>ｻﾄｳ ｿｳﾀﾛｳ</t>
  </si>
  <si>
    <t>田中 天虎</t>
  </si>
  <si>
    <t>ﾀﾅｶ ﾃﾄﾗ</t>
  </si>
  <si>
    <t>芳賀 大夢</t>
  </si>
  <si>
    <t>ﾊｶﾞ ﾋﾛﾑ</t>
  </si>
  <si>
    <t>三浦 颯太</t>
  </si>
  <si>
    <t>ﾐｳﾗ ｿｳﾀ</t>
  </si>
  <si>
    <t>村田 涼太</t>
  </si>
  <si>
    <t>ﾑﾗﾀ ﾘｮｳﾀ</t>
  </si>
  <si>
    <t>阿部 優華</t>
  </si>
  <si>
    <t>金 彩海</t>
  </si>
  <si>
    <t>佐藤 里緒</t>
  </si>
  <si>
    <t>田畑 七紗</t>
  </si>
  <si>
    <t>寺田 悠杏</t>
  </si>
  <si>
    <t>渡辺 望美</t>
  </si>
  <si>
    <t>今野 琉唯</t>
  </si>
  <si>
    <t>佐藤 あゆみ</t>
  </si>
  <si>
    <t>武石 美琉</t>
  </si>
  <si>
    <t>谷 希春</t>
  </si>
  <si>
    <t>富樫 怜</t>
  </si>
  <si>
    <t>奈良田 心</t>
  </si>
  <si>
    <t>三浦 菜々子</t>
  </si>
  <si>
    <t>村上 なぎさ</t>
  </si>
  <si>
    <t>佐藤 藍佳</t>
  </si>
  <si>
    <t>ｻﾄｳ ｱｲｶ</t>
  </si>
  <si>
    <t>佐藤 美柚</t>
  </si>
  <si>
    <t>ｻﾄｳ ﾐﾕ</t>
  </si>
  <si>
    <t>畠山 美咲</t>
  </si>
  <si>
    <t>ﾊﾀｹﾔﾏ ﾐｻｷ</t>
  </si>
  <si>
    <t>藤嶋 菜々</t>
  </si>
  <si>
    <t>ﾌｼﾞｼﾏ ﾅﾅ</t>
  </si>
  <si>
    <t>藤田 未来</t>
  </si>
  <si>
    <t>ﾌｼﾞﾀ ﾐｸ</t>
  </si>
  <si>
    <t>三沢 菜緒</t>
  </si>
  <si>
    <t>ﾐｻﾜ ﾅｵ</t>
  </si>
  <si>
    <t>渡部 多聞</t>
  </si>
  <si>
    <t>柏木 天斗</t>
  </si>
  <si>
    <t>鈴木 翔</t>
  </si>
  <si>
    <t>成田 博大</t>
  </si>
  <si>
    <t>伊藤 咲花</t>
  </si>
  <si>
    <t>中村 和花</t>
  </si>
  <si>
    <t>平泉 悠花</t>
  </si>
  <si>
    <t>細川 藍</t>
  </si>
  <si>
    <t>佐藤 花海</t>
  </si>
  <si>
    <t>工藤 瑞姫</t>
  </si>
  <si>
    <t>越後 瀬那</t>
  </si>
  <si>
    <t>櫻庭 聖蓮</t>
  </si>
  <si>
    <t>武田 宗也</t>
  </si>
  <si>
    <t>堀内 駿</t>
  </si>
  <si>
    <t>飯坂 彪人</t>
  </si>
  <si>
    <t>木藤 皓琉</t>
  </si>
  <si>
    <t>袴田 快</t>
  </si>
  <si>
    <t>成田 光希</t>
  </si>
  <si>
    <t>渡邊 青瑚</t>
  </si>
  <si>
    <t>ﾜﾜﾅﾍﾞ ｾｲｺﾞ</t>
  </si>
  <si>
    <t>藤岡 陽南斗</t>
  </si>
  <si>
    <t>ﾌｼﾞｵｶ ﾋﾅﾄ</t>
  </si>
  <si>
    <t>大髙 蓮水</t>
  </si>
  <si>
    <t>ｵｵﾀｶ ﾚﾝｽｲ</t>
  </si>
  <si>
    <t>加藤 良美</t>
  </si>
  <si>
    <t>小林 愛佳</t>
  </si>
  <si>
    <t>柴田 凜</t>
  </si>
  <si>
    <t>工藤 紅璃</t>
  </si>
  <si>
    <t>三澤 姫菜乃</t>
  </si>
  <si>
    <t>佐藤 美玖</t>
  </si>
  <si>
    <t>佐藤 瑞希</t>
  </si>
  <si>
    <t>田口 明希</t>
  </si>
  <si>
    <t>飯坂 良咲</t>
  </si>
  <si>
    <t>ｲｲｻｶ ﾘｻ</t>
  </si>
  <si>
    <t>三沢 優空</t>
  </si>
  <si>
    <t>ﾐｻﾜ ﾕｱ</t>
  </si>
  <si>
    <t>山本 凜</t>
  </si>
  <si>
    <t>ﾔﾏﾓﾄ ﾘﾝ</t>
  </si>
  <si>
    <t>飯坂 萌花</t>
  </si>
  <si>
    <t>ｲｲｻｶ ﾓｴｶ</t>
  </si>
  <si>
    <t>中田 彩椛</t>
  </si>
  <si>
    <t>ﾅｶﾀﾞ ｱﾔｶ</t>
  </si>
  <si>
    <t>塚本 シャイナ</t>
  </si>
  <si>
    <t>ﾂｶﾓﾄ ｼｬｲﾅ</t>
  </si>
  <si>
    <t>伊藤 颯希</t>
  </si>
  <si>
    <t>柴田 陸</t>
  </si>
  <si>
    <t>川崎 利九</t>
  </si>
  <si>
    <t>嶋田 偉月</t>
  </si>
  <si>
    <t>今立 海斗</t>
  </si>
  <si>
    <t>鈴木 唯純</t>
  </si>
  <si>
    <t>金子 鳳真</t>
  </si>
  <si>
    <t>小杉山 琉空</t>
  </si>
  <si>
    <t>齊藤 麗慈</t>
  </si>
  <si>
    <t>髙堂 睦生</t>
  </si>
  <si>
    <t>工藤 天音</t>
  </si>
  <si>
    <t>遠藤 佑斗</t>
  </si>
  <si>
    <t>ｴﾝﾄﾞｳ ﾕｳﾄ</t>
  </si>
  <si>
    <t>七尾 凜都</t>
  </si>
  <si>
    <t>ﾅﾅｵ ﾘｲﾁ</t>
  </si>
  <si>
    <t>米川 寛太</t>
  </si>
  <si>
    <t>ﾖﾈｶﾜ ｶﾝﾀ</t>
  </si>
  <si>
    <t>大倉 周</t>
  </si>
  <si>
    <t>ｵｵｸﾗ ﾁｶｼ</t>
  </si>
  <si>
    <t>児玉 真里衣</t>
  </si>
  <si>
    <t>ｺﾀﾞﾏ ﾏﾘｲ</t>
  </si>
  <si>
    <t>近藤 勇太郎</t>
  </si>
  <si>
    <t>三浦 雄人</t>
  </si>
  <si>
    <t>ﾐｳﾗ ﾀｹﾄ</t>
  </si>
  <si>
    <t>高橋 郁人</t>
  </si>
  <si>
    <t>ﾀｶﾊｼ ﾌﾐﾄ</t>
  </si>
  <si>
    <t>髙久 陽登</t>
  </si>
  <si>
    <t>ﾀｶｸ ﾊﾙﾄ</t>
  </si>
  <si>
    <t>遠藤 至</t>
  </si>
  <si>
    <t>ｴﾝﾄﾞｳ ｲﾀﾙ</t>
  </si>
  <si>
    <t>朝倉 啓斗</t>
  </si>
  <si>
    <t>ｱｻｸﾗ ｹｲﾄ</t>
  </si>
  <si>
    <t>石川 琢馬</t>
  </si>
  <si>
    <t>ｲｼｶﾜ ﾀｸﾏ</t>
  </si>
  <si>
    <t>佐々木 龍平</t>
  </si>
  <si>
    <t>ｻｻｷ ﾘｭｳﾍｲ</t>
  </si>
  <si>
    <t>伊藤 宗太郎</t>
  </si>
  <si>
    <t>ｲﾄｳ ｿｳﾀﾛｳ</t>
  </si>
  <si>
    <t>加賀屋 理玖</t>
  </si>
  <si>
    <t>ｶｶﾞﾔ ﾘｸ</t>
  </si>
  <si>
    <t>渡邉 尊稀</t>
  </si>
  <si>
    <t>ﾜﾀﾅﾍﾞ ﾀﾂｷ</t>
  </si>
  <si>
    <t>石渡 向</t>
  </si>
  <si>
    <t>ｲｼﾜﾀ ﾑｶｲ</t>
  </si>
  <si>
    <t>石山 侑真</t>
  </si>
  <si>
    <t>ｲｼﾔﾏ ﾕｳﾏ</t>
  </si>
  <si>
    <t>佐藤 琢磨</t>
  </si>
  <si>
    <t>ｻﾄｳ ﾀｸﾏ</t>
  </si>
  <si>
    <t>佐藤 祐晟</t>
  </si>
  <si>
    <t>高橋 祥</t>
  </si>
  <si>
    <t>ﾀｶﾊｼ ｼｮｳ</t>
  </si>
  <si>
    <t>永井 琥大郎</t>
  </si>
  <si>
    <t>ﾅｶﾞｲ ｺﾀﾛｳ</t>
  </si>
  <si>
    <t>山崎 暖音</t>
  </si>
  <si>
    <t>ﾔﾏｻﾞｷ ﾊﾙﾄ</t>
  </si>
  <si>
    <t>髙橋 空</t>
  </si>
  <si>
    <t>ﾀｶﾊｼ ｿﾗ</t>
  </si>
  <si>
    <t>畠山 凌空</t>
  </si>
  <si>
    <t>ﾊﾀｹﾔﾏ ﾘｸ</t>
  </si>
  <si>
    <t>守澤 仁太</t>
  </si>
  <si>
    <t>ﾓﾘｻﾜ ｼﾞﾝﾀ</t>
  </si>
  <si>
    <t>照井 壱成</t>
  </si>
  <si>
    <t>ﾃﾙｲ ｲｯｾｲ</t>
  </si>
  <si>
    <t>進藤 優丞</t>
  </si>
  <si>
    <t>ｼﾝﾄﾞｳ ﾕｳｽｹ</t>
  </si>
  <si>
    <t>佐藤 裕介</t>
  </si>
  <si>
    <t>髙橋 国弘</t>
  </si>
  <si>
    <t>ﾀｶﾊｼ ｸﾆﾋﾛ</t>
  </si>
  <si>
    <t>藤谷 佑</t>
  </si>
  <si>
    <t>ﾌｼﾞﾔ ﾀｽｸ</t>
  </si>
  <si>
    <t>高木 千怜</t>
  </si>
  <si>
    <t>ﾀｶｷﾞ ﾁｻﾄ</t>
  </si>
  <si>
    <t>備前 未玲</t>
  </si>
  <si>
    <t>ﾋﾞｾﾞﾝ ﾐﾚｲ</t>
  </si>
  <si>
    <t>藤田 真理子</t>
  </si>
  <si>
    <t>ﾌｼﾞﾀ ﾏﾘｺ</t>
  </si>
  <si>
    <t>佐々木 佳穂</t>
  </si>
  <si>
    <t>ｻｻｷ ｶﾎ</t>
  </si>
  <si>
    <t>田村 若葉</t>
  </si>
  <si>
    <t>ﾀﾑﾗ ﾜｶﾊﾞ</t>
  </si>
  <si>
    <t>柴田 愛沙</t>
  </si>
  <si>
    <t>ｼﾊﾞﾀ ｱｽﾅ</t>
  </si>
  <si>
    <t>藤田 聖憲</t>
  </si>
  <si>
    <t>ﾌｼﾞﾀ ﾐﾉﾘ</t>
  </si>
  <si>
    <t>佐々木 結衣</t>
  </si>
  <si>
    <t>ｻｻｷ ﾕｲ</t>
  </si>
  <si>
    <t>富谷 茜音</t>
  </si>
  <si>
    <t>ﾄﾐﾔ ｱｶﾈ</t>
  </si>
  <si>
    <t>髙橋 奏瑛</t>
  </si>
  <si>
    <t>ﾀｶﾊｼ ｶﾅｴ</t>
  </si>
  <si>
    <t>柴田 麗羽</t>
  </si>
  <si>
    <t>ｼﾊﾞﾀ ｳﾙﾊ</t>
  </si>
  <si>
    <t>佐々木 美桜</t>
  </si>
  <si>
    <t>小野垣 蒼太</t>
  </si>
  <si>
    <t>ｵﾉｶﾞｷ ｿｳﾀ</t>
  </si>
  <si>
    <t>伊藤 笑和</t>
  </si>
  <si>
    <t>ｲﾄｳ ｴﾅ</t>
  </si>
  <si>
    <t>太田 日南</t>
  </si>
  <si>
    <t>ｵｵﾀ ﾋﾅ</t>
  </si>
  <si>
    <t>坂本 美優</t>
  </si>
  <si>
    <t>ｻｶﾓﾄ ﾐﾕ</t>
  </si>
  <si>
    <t>進藤 こころ</t>
  </si>
  <si>
    <t>ｼﾝﾄﾞｳ ｺｺﾛ</t>
  </si>
  <si>
    <t>髙橋 礼寧</t>
  </si>
  <si>
    <t>ﾀｶﾊｼ ｱﾔﾈ</t>
  </si>
  <si>
    <t>中村 愛美</t>
  </si>
  <si>
    <t>ﾅｶﾑﾗ ﾅﾙﾐ</t>
  </si>
  <si>
    <t>米川 果歩</t>
  </si>
  <si>
    <t>ﾖﾈｶﾜ ｶﾎ</t>
  </si>
  <si>
    <t>芦野 凜太</t>
  </si>
  <si>
    <t>ｱｼﾉ ﾘﾝﾀ</t>
  </si>
  <si>
    <t>髙橋 東吾</t>
  </si>
  <si>
    <t>ﾀｶﾊｼ ﾄｳｺﾞ</t>
  </si>
  <si>
    <t>照井 椋翔</t>
  </si>
  <si>
    <t>ﾃﾙｲ ﾘｮｳﾄ</t>
  </si>
  <si>
    <t>阿部 怜奈</t>
  </si>
  <si>
    <t>ｱﾍﾞ ﾚｲﾅ</t>
  </si>
  <si>
    <t>國安 萌香</t>
  </si>
  <si>
    <t>ｸﾆﾔｽ ﾓｴｶ</t>
  </si>
  <si>
    <t>佐々木 柚芽</t>
  </si>
  <si>
    <t>ｻｻｷ ﾕﾒ</t>
  </si>
  <si>
    <t>鈴木 詩乃</t>
  </si>
  <si>
    <t>ｽｽﾞｷ ｼﾉ</t>
  </si>
  <si>
    <t>須藤 史帆</t>
  </si>
  <si>
    <t>ｽﾄｳ ｼﾎ</t>
  </si>
  <si>
    <t>古谷 つぐみ</t>
  </si>
  <si>
    <t>ﾌﾙﾔ ﾂｸﾞﾐ</t>
  </si>
  <si>
    <t>島田 匠</t>
  </si>
  <si>
    <t>ｼﾏﾀﾞ ﾀｸﾐ</t>
  </si>
  <si>
    <t>髙橋 聖空</t>
  </si>
  <si>
    <t>ﾀｶﾊｼ ﾏｻﾀｶ</t>
  </si>
  <si>
    <t>見田 颯斗</t>
  </si>
  <si>
    <t>ﾐﾀ ﾊﾔﾄ</t>
  </si>
  <si>
    <t>田中 瑠菜</t>
  </si>
  <si>
    <t>ﾀﾅｶ ﾙﾅ</t>
  </si>
  <si>
    <t>照井 沙和</t>
  </si>
  <si>
    <t>ﾃﾙｲ ｻﾜ</t>
  </si>
  <si>
    <t>細谷 思季</t>
  </si>
  <si>
    <t>ﾎｿﾔ ｼｷ</t>
  </si>
  <si>
    <t>佐藤 翔哉</t>
  </si>
  <si>
    <t>ｻﾄｳ ｼｮｳﾔ</t>
  </si>
  <si>
    <t>越後 杏奈</t>
  </si>
  <si>
    <t>ｴﾁｺﾞ ｱﾝﾅ</t>
  </si>
  <si>
    <t>森岡 達弥</t>
  </si>
  <si>
    <t>ﾓﾘｵｶ ﾀﾂﾐ</t>
  </si>
  <si>
    <t>髙橋 伶慈</t>
  </si>
  <si>
    <t>ﾀｶﾊｼ ﾚｲｼﾞ</t>
  </si>
  <si>
    <t>村木 郁麗聖</t>
  </si>
  <si>
    <t>ﾑﾗｷ ﾌﾚｱ</t>
  </si>
  <si>
    <t>森屋 流空</t>
  </si>
  <si>
    <t>ﾓﾘﾔ ﾘｸ</t>
  </si>
  <si>
    <t>佐々木 健太郎</t>
  </si>
  <si>
    <t>ｻｻｷ ｹﾝﾀﾛｳ</t>
  </si>
  <si>
    <t>佐々木 大斗</t>
  </si>
  <si>
    <t>ｻｻｷ ﾀﾞｲﾄ</t>
  </si>
  <si>
    <t>佐藤 樹</t>
  </si>
  <si>
    <t>ｻﾄｳ ﾀﾂｷ</t>
  </si>
  <si>
    <t>傳野 佑剛</t>
  </si>
  <si>
    <t>ﾃﾞﾝﾉ ﾕｳｺﾞｳ</t>
  </si>
  <si>
    <t>矢野 寛人</t>
  </si>
  <si>
    <t>ﾔﾉ ﾋﾛﾄ</t>
  </si>
  <si>
    <t>伊藤 英真</t>
  </si>
  <si>
    <t>ｲﾄｳ ｴｲﾏ</t>
  </si>
  <si>
    <t>木村 歩夢</t>
  </si>
  <si>
    <t>ｷﾑﾗ ｱﾑ</t>
  </si>
  <si>
    <t>佐藤 怜央</t>
  </si>
  <si>
    <t>ｻﾄｳ ﾚｵ</t>
  </si>
  <si>
    <t>榎本 仁夢</t>
  </si>
  <si>
    <t>ｴﾉﾓﾄ ﾋﾄﾑ</t>
  </si>
  <si>
    <t>後藤 嘉希</t>
  </si>
  <si>
    <t>ｺﾞﾄｳ ﾖｼｷ</t>
  </si>
  <si>
    <t>武内 温翔</t>
  </si>
  <si>
    <t>ﾀｹｳﾁ ﾊﾙﾄ</t>
  </si>
  <si>
    <t>鶴田 大空</t>
  </si>
  <si>
    <t>ﾂﾙﾀ ｿﾗ</t>
  </si>
  <si>
    <t>薑 瑠斗</t>
  </si>
  <si>
    <t>ﾊｼﾞｶﾐ ﾘｭｳﾄ</t>
  </si>
  <si>
    <t>照井 翔也</t>
  </si>
  <si>
    <t>ﾃﾙｲ ｼｮｳﾔ</t>
  </si>
  <si>
    <t>伊藤 陸歩</t>
  </si>
  <si>
    <t>ｲﾄｳ ﾘｸﾎ</t>
  </si>
  <si>
    <t>鈴木 迪啓</t>
  </si>
  <si>
    <t>ｽｽﾞｷ ﾐﾁﾀｶ</t>
  </si>
  <si>
    <t>中野 泰樹</t>
  </si>
  <si>
    <t>ﾅｶﾉ ﾀｲｷ</t>
  </si>
  <si>
    <t>藤田 大空</t>
  </si>
  <si>
    <t>ﾌｼﾞﾀ ﾀﾞｲｱ</t>
  </si>
  <si>
    <t>佐々木 太虎</t>
  </si>
  <si>
    <t>菅原 樹利與</t>
  </si>
  <si>
    <t>ｽｶﾞﾜﾗ ｼﾞｭﾘｵ</t>
  </si>
  <si>
    <t>三浦 竜輝</t>
  </si>
  <si>
    <t>ﾐｳﾗ ﾘｭｳｷ</t>
  </si>
  <si>
    <t>高橋 椋</t>
  </si>
  <si>
    <t>ﾀｶﾊｼ ﾘｮｳ</t>
  </si>
  <si>
    <t>加藤 秀</t>
  </si>
  <si>
    <t>ｶﾄｳ ｽｸﾞﾙ</t>
  </si>
  <si>
    <t>佐藤 大洋</t>
  </si>
  <si>
    <t>地主 唯人</t>
  </si>
  <si>
    <t>ｼﾞﾇｼ ﾕｲﾄ</t>
  </si>
  <si>
    <t>髙階 慎吾</t>
  </si>
  <si>
    <t>ﾀｶｼﾅ ｼﾝｺﾞ</t>
  </si>
  <si>
    <t>高橋 輝太</t>
  </si>
  <si>
    <t>ﾀｶﾊｼ ｺｳﾀ</t>
  </si>
  <si>
    <t>髙橋 征那</t>
  </si>
  <si>
    <t>ﾀｶﾊｼ ｾﾅ</t>
  </si>
  <si>
    <t>髙橋 諒太</t>
  </si>
  <si>
    <t>ﾀｶﾊｼ ﾘｮｳﾀ</t>
  </si>
  <si>
    <t>藤井 流空</t>
  </si>
  <si>
    <t>ﾌｼﾞｲ ﾘｸ</t>
  </si>
  <si>
    <t>米沢 瑠奈</t>
  </si>
  <si>
    <t>ﾖﾈｻﾞﾜ ﾙﾅ</t>
  </si>
  <si>
    <t>須田 綾</t>
  </si>
  <si>
    <t>ｽﾀﾞ ｱﾔ</t>
  </si>
  <si>
    <t>山本 麻央</t>
  </si>
  <si>
    <t>ﾔﾏﾓﾄ ﾏｵ</t>
  </si>
  <si>
    <t>加賀屋 乃音</t>
  </si>
  <si>
    <t>ｶｶﾞﾔ ﾉﾉ</t>
  </si>
  <si>
    <t>土田 莉来</t>
  </si>
  <si>
    <t>ﾂﾁﾀﾞ ﾘｺ</t>
  </si>
  <si>
    <t>阿部 円海</t>
  </si>
  <si>
    <t>ｱﾍﾞ ﾏﾙﾐ</t>
  </si>
  <si>
    <t>佐々木 涼葉</t>
  </si>
  <si>
    <t>ｻｻｷ ｽｽﾞﾊ</t>
  </si>
  <si>
    <t>進藤 きらら</t>
  </si>
  <si>
    <t>ｼﾝﾄﾞｳ ｷﾗﾗ</t>
  </si>
  <si>
    <t>姉崎 りん</t>
  </si>
  <si>
    <t>ｱﾈｻﾞｷ ﾘﾝ</t>
  </si>
  <si>
    <t>佐藤 日和</t>
  </si>
  <si>
    <t>ｻﾄｳ ﾋﾖﾘ</t>
  </si>
  <si>
    <t>髙橋 ゆうか</t>
  </si>
  <si>
    <t>ﾀｶﾊｼ ﾕｳｶ</t>
  </si>
  <si>
    <t>髙橋 理歩</t>
  </si>
  <si>
    <t>ﾀｶﾊｼ ﾘﾎ</t>
  </si>
  <si>
    <t>村木 希羽</t>
  </si>
  <si>
    <t>ﾑﾗｷ ﾏｳ</t>
  </si>
  <si>
    <t>赤川 心音</t>
  </si>
  <si>
    <t>ｱｶｶﾞﾜ ﾐｵﾝ</t>
  </si>
  <si>
    <t>佐藤 生吹</t>
  </si>
  <si>
    <t>ｻﾄｳ ｲﾌﾞｷ</t>
  </si>
  <si>
    <t>佐藤 拓真</t>
  </si>
  <si>
    <t>菅原 幸太</t>
  </si>
  <si>
    <t>ｽｶﾞﾜﾗ ｺｳﾀ</t>
  </si>
  <si>
    <t>竹沢 凜香</t>
  </si>
  <si>
    <t>ﾀｹｻﾜ ﾘﾝｶ</t>
  </si>
  <si>
    <t>田中 真菜</t>
  </si>
  <si>
    <t>ﾀﾅｶ ﾏﾅ</t>
  </si>
  <si>
    <t>後藤 大成</t>
  </si>
  <si>
    <t>ｺﾞﾄｳ ﾀｲｾｲ</t>
  </si>
  <si>
    <t>高橋 大輝</t>
  </si>
  <si>
    <t>ﾀｶﾊｼ ﾀﾞｲｷ</t>
  </si>
  <si>
    <t>高橋 智哉</t>
  </si>
  <si>
    <t>ﾀｶﾊｼ ﾄﾓﾔ</t>
  </si>
  <si>
    <t>奥山 光栞</t>
  </si>
  <si>
    <t>ｵｸﾔﾏ ﾋｶﾘ</t>
  </si>
  <si>
    <t>菅原 汐莉</t>
  </si>
  <si>
    <t>菅原 美嘉</t>
  </si>
  <si>
    <t>ｽｶﾞﾜﾗ ﾐｶ</t>
  </si>
  <si>
    <t>鈴木 有海</t>
  </si>
  <si>
    <t>ｽｽﾞｷ ｱﾐ</t>
  </si>
  <si>
    <t>阿部 琉貴</t>
  </si>
  <si>
    <t>ｱﾍﾞ ﾘｭｳｷ</t>
  </si>
  <si>
    <t>今平 真由</t>
  </si>
  <si>
    <t>ｺﾝﾀｲﾗ ﾏﾕ</t>
  </si>
  <si>
    <t>杉山 怜奈</t>
  </si>
  <si>
    <t>ｽｷﾞﾔﾏ ﾚｲﾅ</t>
  </si>
  <si>
    <t>三浦 千鶴</t>
  </si>
  <si>
    <t>ﾐｳﾗ ﾁﾂﾞﾙ</t>
  </si>
  <si>
    <t>宮﨑 愛莉</t>
  </si>
  <si>
    <t>ﾐﾔｻﾞｷ ｱｲﾘ</t>
  </si>
  <si>
    <t>石川 大輝</t>
  </si>
  <si>
    <t>ｲｼｶﾜ ﾀﾞｲｷ</t>
  </si>
  <si>
    <t>岡部 博斗</t>
  </si>
  <si>
    <t>ｵｶﾍﾞ ﾋﾛﾄ</t>
  </si>
  <si>
    <t>佐野 翔大</t>
  </si>
  <si>
    <t>ｻﾉ ｼｮｳﾀ</t>
  </si>
  <si>
    <t>下村 悠也</t>
  </si>
  <si>
    <t>ｼﾓﾑﾗ ﾕｳﾔ</t>
  </si>
  <si>
    <t>鈴木 颯馬</t>
  </si>
  <si>
    <t>ｽｽﾞｷ ｿｳﾏ</t>
  </si>
  <si>
    <t>須藤 拓海</t>
  </si>
  <si>
    <t>ｽﾄｳ ﾀｸﾐ</t>
  </si>
  <si>
    <t>永瀬 武人</t>
  </si>
  <si>
    <t>ﾅｶﾞｾ ﾀｹﾄ</t>
  </si>
  <si>
    <t>斉藤 瀬奈</t>
  </si>
  <si>
    <t>ｻｲﾄｳ ｾﾅ</t>
  </si>
  <si>
    <t>髙橋 怜旺</t>
  </si>
  <si>
    <t>ﾀｶﾊｼ ﾚｵ</t>
  </si>
  <si>
    <t>田口 那由多</t>
  </si>
  <si>
    <t>ﾀｸﾞﾁ ﾅﾕﾀ</t>
  </si>
  <si>
    <t>立谷 茂子</t>
  </si>
  <si>
    <t>ﾀﾁﾔ ﾓｺ</t>
  </si>
  <si>
    <t>藤原 さくら</t>
  </si>
  <si>
    <t>ﾌｼﾞﾜﾗ ｻｸﾗ</t>
  </si>
  <si>
    <t>井筒 風伽</t>
  </si>
  <si>
    <t>ｲﾂﾞﾂ ﾌｳｶ</t>
  </si>
  <si>
    <t>佐藤 玲依</t>
  </si>
  <si>
    <t>ｻﾄｳ ﾚｲ</t>
  </si>
  <si>
    <t>鈴木 晴愛</t>
  </si>
  <si>
    <t>ｽｽﾞｷ ｾｲﾗ</t>
  </si>
  <si>
    <t>中邑 真里奈</t>
  </si>
  <si>
    <t>ﾅｶﾑﾗ ﾏﾘﾅ</t>
  </si>
  <si>
    <t>小田嶋 唯斗</t>
  </si>
  <si>
    <t>ｵﾀﾞｼﾏ ﾕｲﾄ</t>
  </si>
  <si>
    <t>佐々木 悠</t>
  </si>
  <si>
    <t>柴田 花楓</t>
  </si>
  <si>
    <t>ｼﾊﾞﾀ ｶｴﾃﾞ</t>
  </si>
  <si>
    <t>佐藤 琉生</t>
  </si>
  <si>
    <t>藤井 力武</t>
  </si>
  <si>
    <t>ﾌｼﾞｲ ﾘﾌﾞ</t>
  </si>
  <si>
    <t>松村 翔斗</t>
  </si>
  <si>
    <t>ﾏﾂﾑﾗ ｶｹﾄ</t>
  </si>
  <si>
    <t>阿部 華穂</t>
  </si>
  <si>
    <t>ｱﾍﾞ ｶﾎ</t>
  </si>
  <si>
    <t>阿部 莉奈</t>
  </si>
  <si>
    <t>ｱﾍﾞ ﾘﾅ</t>
  </si>
  <si>
    <t>照井 理心</t>
  </si>
  <si>
    <t>ﾃﾙｲ ﾘｺ</t>
  </si>
  <si>
    <t>冨岡 桃香</t>
  </si>
  <si>
    <t>ﾄﾐｵｶ ﾓﾓｶ</t>
  </si>
  <si>
    <t>備前 朱音</t>
  </si>
  <si>
    <t>ﾋﾞｾﾞﾝ ｱｶﾈ</t>
  </si>
  <si>
    <t>小田嶋 良輝</t>
  </si>
  <si>
    <t>ｵﾀﾞｼﾏ ﾖｼｷ</t>
  </si>
  <si>
    <t>柿﨑 千優</t>
  </si>
  <si>
    <t>ｶｷｻﾞｷ ﾁﾋﾛ</t>
  </si>
  <si>
    <t>廣田 芽生</t>
  </si>
  <si>
    <t>ﾋﾛﾀ ﾒｲ</t>
  </si>
  <si>
    <t>浅利 秦太</t>
  </si>
  <si>
    <t>ｱｻﾘ ｼﾝﾀ</t>
  </si>
  <si>
    <t>熊谷 優香</t>
  </si>
  <si>
    <t>ｸﾏｶﾞｲ ﾕｶ</t>
  </si>
  <si>
    <t>小林 龍之介</t>
  </si>
  <si>
    <t>ｺﾊﾞﾔｼ ﾘｭｳﾉｽｹ</t>
  </si>
  <si>
    <t>根田 颯希</t>
  </si>
  <si>
    <t>ｺﾝﾀﾞ ｻﾂｷ</t>
  </si>
  <si>
    <t>藤原 裕己</t>
  </si>
  <si>
    <t>ﾌｼﾞﾜﾗ ﾕｳｷ</t>
  </si>
  <si>
    <t>髙橋 颯人</t>
  </si>
  <si>
    <t>ﾀｶﾊｼ ﾊﾔﾄ</t>
  </si>
  <si>
    <t>蓮沼 知也</t>
  </si>
  <si>
    <t>ﾊｽﾇﾏ ﾄﾓﾔ</t>
  </si>
  <si>
    <t>千葉 航太</t>
  </si>
  <si>
    <t>ﾁﾊﾞ ｺｳﾀ</t>
  </si>
  <si>
    <t>鈴木 理玄</t>
  </si>
  <si>
    <t>ｽｽﾞｷ ﾏｻﾊﾙ</t>
  </si>
  <si>
    <t>齋藤 太地</t>
  </si>
  <si>
    <t>ｻｲﾄｳ ﾀｲﾁ</t>
  </si>
  <si>
    <t>髙橋 真心</t>
  </si>
  <si>
    <t>ﾀｶﾊｼ ﾏﾅﾐ</t>
  </si>
  <si>
    <t>佐々木 彩乃</t>
  </si>
  <si>
    <t>ｻｻｷ ｱﾔﾉ</t>
  </si>
  <si>
    <t>吉川 真央</t>
  </si>
  <si>
    <t>ｷｯｶﾜ ﾏｵ</t>
  </si>
  <si>
    <t>齊藤 新奈</t>
  </si>
  <si>
    <t>ｻｲﾄｳ ﾆﾅ</t>
  </si>
  <si>
    <t>鈴木 惟子</t>
  </si>
  <si>
    <t>ｽｽﾞｷ ﾕｲｺ</t>
  </si>
  <si>
    <t>伊藤 惟折</t>
  </si>
  <si>
    <t>ｲﾄｳ ｲｵﾘ</t>
  </si>
  <si>
    <t>原 稚捺</t>
  </si>
  <si>
    <t>ﾊﾗ ﾁﾅﾂ</t>
  </si>
  <si>
    <t>戸島 千駿</t>
  </si>
  <si>
    <t>ﾄｼﾏ ﾁﾊﾔ</t>
  </si>
  <si>
    <t>栗林 佑</t>
  </si>
  <si>
    <t>ｸﾘﾊﾞﾔｼ ﾕｳ</t>
  </si>
  <si>
    <t>佐々木 こはく</t>
  </si>
  <si>
    <t>ｻｻｷ ｺﾊｸ</t>
  </si>
  <si>
    <t>佐藤 榛南</t>
  </si>
  <si>
    <t>ｻﾄｳ ﾊﾙﾅ</t>
  </si>
  <si>
    <t>武藤 涼子</t>
  </si>
  <si>
    <t>ﾑﾄｳ ﾘｮｳｺ</t>
  </si>
  <si>
    <t>田村 翠姫</t>
  </si>
  <si>
    <t>ﾀﾑﾗ ｽｲ</t>
  </si>
  <si>
    <t>髙橋 涼</t>
  </si>
  <si>
    <t>ﾀｶﾊｼ ｽｽﾞ</t>
  </si>
  <si>
    <t>柏谷 星来</t>
  </si>
  <si>
    <t>ｶｼﾜﾔ ｾﾗ</t>
  </si>
  <si>
    <t>高橋 楠々湖</t>
  </si>
  <si>
    <t>ﾀｶﾊｼ ﾅﾅｺ</t>
  </si>
  <si>
    <t>菅原 稀琉</t>
  </si>
  <si>
    <t>ｽｶﾞﾜﾗ ｷﾘｭｳ</t>
  </si>
  <si>
    <t>髙橋 一心</t>
  </si>
  <si>
    <t>ﾀｶﾊｼ ｲｯｻ</t>
  </si>
  <si>
    <t>佐々木 音弥</t>
  </si>
  <si>
    <t>ｻｻｷ ｵﾄﾔ</t>
  </si>
  <si>
    <t>髙橋 颯汰</t>
  </si>
  <si>
    <t>ﾀｶﾊｼ ｿｳﾀ</t>
  </si>
  <si>
    <t>髙橋 洸輝</t>
  </si>
  <si>
    <t>ﾀｶﾊｼ ｺｳｷ</t>
  </si>
  <si>
    <t>田口 右京</t>
  </si>
  <si>
    <t>ﾀｸﾞﾁ ｳｷｮｳ</t>
  </si>
  <si>
    <t>藤井 敬祐</t>
  </si>
  <si>
    <t>ﾌｼﾞｲ ｹｲｽｹ</t>
  </si>
  <si>
    <t>佐々木 蔵斗</t>
  </si>
  <si>
    <t>ｻｻｷ ｸﾗﾄ</t>
  </si>
  <si>
    <t>仙波 颯太</t>
  </si>
  <si>
    <t>ｾﾝﾊﾞ ｿｳﾀ</t>
  </si>
  <si>
    <t>進藤 結葉</t>
  </si>
  <si>
    <t>ｼﾝﾄﾞｳ ﾕｲﾊ</t>
  </si>
  <si>
    <t>田口 舞夏</t>
  </si>
  <si>
    <t>ﾀｸﾞﾁ ﾏｲｶ</t>
  </si>
  <si>
    <t>黒崎 恵</t>
  </si>
  <si>
    <t>ｸﾛｻｷ ﾒｸﾞﾐ</t>
  </si>
  <si>
    <t>渡部 紗弓</t>
  </si>
  <si>
    <t>ﾜﾀﾅﾍﾞ ｻﾕﾐ</t>
  </si>
  <si>
    <t>阿部 姫菜花</t>
  </si>
  <si>
    <t>ｱﾍﾞ ﾋﾅｶ</t>
  </si>
  <si>
    <t>田口 まどか</t>
  </si>
  <si>
    <t>ﾀｸﾞﾁ ﾏﾄﾞｶ</t>
  </si>
  <si>
    <t>近藤 彩香</t>
  </si>
  <si>
    <t>ｺﾝﾄﾞｳ ｱﾔｶ</t>
  </si>
  <si>
    <t>田口 風</t>
  </si>
  <si>
    <t>ﾀｸﾞﾁ ﾌｳ</t>
  </si>
  <si>
    <t>藤谷 望愛</t>
  </si>
  <si>
    <t>ﾌｼﾞﾔ ﾓｱ</t>
  </si>
  <si>
    <t>青谷 悠斗</t>
  </si>
  <si>
    <t>ｱｵﾔ ﾕｳﾄ</t>
  </si>
  <si>
    <t>守屋 直人</t>
  </si>
  <si>
    <t>ﾓﾘﾔ ﾅｵﾄ</t>
  </si>
  <si>
    <t>三浦 柊悟</t>
  </si>
  <si>
    <t>ﾐｳﾗ ｼｭｳｺﾞ</t>
  </si>
  <si>
    <t>坂本 全</t>
  </si>
  <si>
    <t>ｻｶﾓﾄ ｾﾞﾝ</t>
  </si>
  <si>
    <t>佐藤 恍</t>
  </si>
  <si>
    <t>ｻﾄｳ ｺｳ</t>
  </si>
  <si>
    <t>戸嶋 乙貴</t>
  </si>
  <si>
    <t>ﾄｼﾏ ｲﾂｷ</t>
  </si>
  <si>
    <t>中村 柊太</t>
  </si>
  <si>
    <t>ﾅｶﾑﾗ ｼｭｳﾀ</t>
  </si>
  <si>
    <t>冨樫 莞太</t>
  </si>
  <si>
    <t>ﾄｶﾞｼ ｶﾝﾀ</t>
  </si>
  <si>
    <t>三浦 駿一郎</t>
  </si>
  <si>
    <t>ﾐｳﾗ ｼｭﾝｲﾁﾛｳ</t>
  </si>
  <si>
    <t>石塚 蒼大</t>
  </si>
  <si>
    <t>ｲｼﾂﾞｶ ｿｳﾀ</t>
  </si>
  <si>
    <t>児玉 朔音</t>
  </si>
  <si>
    <t>ｺﾀﾞﾏ ｻｸﾄ</t>
  </si>
  <si>
    <t>齋藤 絆</t>
  </si>
  <si>
    <t>ｻｲﾄｳ ｷｽﾞﾅ</t>
  </si>
  <si>
    <t>水平 凌来</t>
  </si>
  <si>
    <t>ﾐｽﾞﾋﾗ ﾘｸ</t>
  </si>
  <si>
    <t>佐々木 陽向</t>
  </si>
  <si>
    <t>石川 大雅</t>
  </si>
  <si>
    <t>ｲｼｶﾜ ﾀｲｶﾞ</t>
  </si>
  <si>
    <t>大久保 聖波人</t>
  </si>
  <si>
    <t>ｵｵｸﾎﾞ ﾋﾅﾄ</t>
  </si>
  <si>
    <t>大沼 侃</t>
  </si>
  <si>
    <t>ｵｵﾇﾏ ｶﾝ</t>
  </si>
  <si>
    <t>小林 柊哉</t>
  </si>
  <si>
    <t>ｺﾊﾞﾔｼ ｼｭｳﾔ</t>
  </si>
  <si>
    <t>齊藤 典大</t>
  </si>
  <si>
    <t>ｻｲﾄｳ ﾉﾘﾋﾛ</t>
  </si>
  <si>
    <t>佐々木 奏門</t>
  </si>
  <si>
    <t>ｻｻｷ ｶﾅﾄ</t>
  </si>
  <si>
    <t>佐々木 竜生</t>
  </si>
  <si>
    <t>ｻｻｷ ﾘｭｳｷ</t>
  </si>
  <si>
    <t>佐藤 陸</t>
  </si>
  <si>
    <t>ｻﾄｳ ﾘｸ</t>
  </si>
  <si>
    <t>千葉 洸之介</t>
  </si>
  <si>
    <t>ﾁﾊﾞ ｺｳﾉｽｹ</t>
  </si>
  <si>
    <t>富樫 稜</t>
  </si>
  <si>
    <t>ﾄｶﾞｼ ﾘｮｳ</t>
  </si>
  <si>
    <t>能美 力也</t>
  </si>
  <si>
    <t>ﾉｳﾐ ﾘｷﾔ</t>
  </si>
  <si>
    <t>細谷 流風</t>
  </si>
  <si>
    <t>ﾎｿﾔ ﾙｶ</t>
  </si>
  <si>
    <t>本間 雅稀</t>
  </si>
  <si>
    <t>ﾎﾝﾏ ﾏｻｷ</t>
  </si>
  <si>
    <t>武藤 匠汰</t>
  </si>
  <si>
    <t>ﾑﾄｳ ｼｮｳﾀ</t>
  </si>
  <si>
    <t>赤倉 光姫</t>
  </si>
  <si>
    <t>ｱｶｸﾗ ﾐｷ</t>
  </si>
  <si>
    <t>大澤 ゆき乃</t>
  </si>
  <si>
    <t>ｵｵｻﾜ ﾕｷﾉ</t>
  </si>
  <si>
    <t>草彅 莉帆</t>
  </si>
  <si>
    <t>ｸｻﾅｷﾞ ﾘﾎ</t>
  </si>
  <si>
    <t>小松 歩愛</t>
  </si>
  <si>
    <t>ｺﾏﾂ ｱﾕﾅ</t>
  </si>
  <si>
    <t>澤山 直</t>
  </si>
  <si>
    <t>ｻﾜﾔﾏ ﾅｵ</t>
  </si>
  <si>
    <t>戸澤 翔</t>
  </si>
  <si>
    <t>ﾄｻﾞﾜ ｼｮｳ</t>
  </si>
  <si>
    <t>戸嶋 友哉</t>
  </si>
  <si>
    <t>ﾄｼﾏ ﾕｳﾔ</t>
  </si>
  <si>
    <t>渡邊 大成</t>
  </si>
  <si>
    <t>ﾜﾀﾅﾍﾞ ﾀｲｾｲ</t>
  </si>
  <si>
    <t>小松 結子</t>
  </si>
  <si>
    <t>ｺﾏﾂ ﾕｲｺ</t>
  </si>
  <si>
    <t>髙橋 愛子</t>
  </si>
  <si>
    <t>ﾀｶﾊｼ ｱｲｺ</t>
  </si>
  <si>
    <t>髙橋 華穂</t>
  </si>
  <si>
    <t>ﾀｶﾊｼ ｶﾎ</t>
  </si>
  <si>
    <t>小笠原 悠翔</t>
  </si>
  <si>
    <t>ｵｶﾞｻﾜﾗ ﾕｳﾄ</t>
  </si>
  <si>
    <t>佐々木 陽平</t>
  </si>
  <si>
    <t>ｻｻｷ ﾖｳﾍｲ</t>
  </si>
  <si>
    <t>佐藤 歩向</t>
  </si>
  <si>
    <t>佐藤 心温</t>
  </si>
  <si>
    <t>ｻﾄｳ ｼｵﾝ</t>
  </si>
  <si>
    <t>佐藤 蒼馬</t>
  </si>
  <si>
    <t>靏田 魁人</t>
  </si>
  <si>
    <t>ﾂﾙﾀ ｶｲﾄ</t>
  </si>
  <si>
    <t>安達 楓香</t>
  </si>
  <si>
    <t>ｱﾀﾞﾁ ﾌｳｶ</t>
  </si>
  <si>
    <t>大山 蒼佳</t>
  </si>
  <si>
    <t>ｵｵﾔﾏ ｱｵｶ</t>
  </si>
  <si>
    <t>小林 楓菜</t>
  </si>
  <si>
    <t>ｺﾊﾞﾔｼ ﾌｳﾅ</t>
  </si>
  <si>
    <t>佐藤 穂乃香</t>
  </si>
  <si>
    <t>ｻﾄｳ ﾎﾉｶ</t>
  </si>
  <si>
    <t>髙根 日愛</t>
  </si>
  <si>
    <t>ﾀｶﾈ ﾋﾖﾘ</t>
  </si>
  <si>
    <t>藤田 美玖</t>
  </si>
  <si>
    <t>藤元 綺乃</t>
  </si>
  <si>
    <t>ﾌｼﾞﾓﾄ ｱﾔﾉ</t>
  </si>
  <si>
    <t>藤原 奏</t>
  </si>
  <si>
    <t>ﾌｼﾞﾜﾗ ｶﾅﾃﾞ</t>
  </si>
  <si>
    <t>古谷 風南</t>
  </si>
  <si>
    <t>ﾌﾙﾔ ﾌｳﾅ</t>
  </si>
  <si>
    <t>鈴木 愛理</t>
  </si>
  <si>
    <t>ｽｽﾞｷ ｱｲﾘ</t>
  </si>
  <si>
    <t>瀬田川 太陽</t>
  </si>
  <si>
    <t>ｾﾀｶﾞﾜ ﾀｲﾖｳ</t>
  </si>
  <si>
    <t>鶴谷 淳貴</t>
  </si>
  <si>
    <t>ﾂﾙﾔ ｱﾂｷ</t>
  </si>
  <si>
    <t>伊藤 遼平</t>
  </si>
  <si>
    <t>ｲﾄｳ ﾘｮｳﾍｲ</t>
  </si>
  <si>
    <t>佐藤 悠</t>
  </si>
  <si>
    <t>髙橋 輝樹</t>
  </si>
  <si>
    <t>ﾀｶﾊｼ ﾃﾙｷ</t>
  </si>
  <si>
    <t>髙橋 輝</t>
  </si>
  <si>
    <t>ﾀｶﾊｼ ﾋｶﾙ</t>
  </si>
  <si>
    <t>後藤 京</t>
  </si>
  <si>
    <t>ｺﾞﾄｳ ｵｻﾑ</t>
  </si>
  <si>
    <t>佐々木 真宙</t>
  </si>
  <si>
    <t>ｻｻｷ ﾏﾋﾛ</t>
  </si>
  <si>
    <t>柴田 秀太</t>
  </si>
  <si>
    <t>ｼﾊﾞﾀ ｼｭｳﾀ</t>
  </si>
  <si>
    <t>高橋 成</t>
  </si>
  <si>
    <t>ﾀｶﾊｼ ｾｲ</t>
  </si>
  <si>
    <t>森田 悠生</t>
  </si>
  <si>
    <t>ﾓﾘﾀ ﾕｳｷ</t>
  </si>
  <si>
    <t>伊藤 亜美</t>
  </si>
  <si>
    <t>ｲﾄｳ ｱﾐ</t>
  </si>
  <si>
    <t>佐藤 透羽</t>
  </si>
  <si>
    <t>ｻﾄｳ ﾕｷﾊ</t>
  </si>
  <si>
    <t>鈴木 果林</t>
  </si>
  <si>
    <t>ｽｽﾞｷ ｶﾘﾝ</t>
  </si>
  <si>
    <t>瀬川 愛</t>
  </si>
  <si>
    <t>ｾｶﾞﾜ ｱｲ</t>
  </si>
  <si>
    <t>高田 明日香</t>
  </si>
  <si>
    <t>ﾀｶﾀﾞ ｱｽｶ</t>
  </si>
  <si>
    <t>赤川 春奈</t>
  </si>
  <si>
    <t>ｱｶｶﾞﾜ ﾊﾙﾅ</t>
  </si>
  <si>
    <t>阿部 真央</t>
  </si>
  <si>
    <t>ｱﾍﾞ ﾏｵ</t>
  </si>
  <si>
    <t>阿部 優那</t>
  </si>
  <si>
    <t>ｱﾍﾞ ﾕｳﾅ</t>
  </si>
  <si>
    <t>藤原 瑞</t>
  </si>
  <si>
    <t>ﾌｼﾞﾜﾗ ﾐｽﾞｷ</t>
  </si>
  <si>
    <t>高橋 太陽</t>
  </si>
  <si>
    <t>伊藤 凌輔</t>
  </si>
  <si>
    <t>芦原 慶</t>
  </si>
  <si>
    <t>ｱｼﾊﾗ ｹｲ</t>
  </si>
  <si>
    <t>伊藤 蒼太</t>
  </si>
  <si>
    <t>ｲﾄｳ ｿｳﾀ</t>
  </si>
  <si>
    <t>佐藤 拓海</t>
  </si>
  <si>
    <t>丹 大亮</t>
  </si>
  <si>
    <t>ﾀﾝ ｵｵｽｹ</t>
  </si>
  <si>
    <t>小松田 快</t>
  </si>
  <si>
    <t>ｺﾏﾂﾀﾞ ｶｲ</t>
  </si>
  <si>
    <t>佐藤 天舞</t>
  </si>
  <si>
    <t>ｻﾄｳ ﾃﾝﾏ</t>
  </si>
  <si>
    <t>加藤 颯</t>
  </si>
  <si>
    <t>ｶﾄｳ ｿｳ</t>
  </si>
  <si>
    <t>佐藤 汰一</t>
  </si>
  <si>
    <t>ｻﾄｳ ﾀｲﾁ</t>
  </si>
  <si>
    <t>今野 敬仁</t>
  </si>
  <si>
    <t>ｺﾝﾉ ｹｲﾄ</t>
  </si>
  <si>
    <t>藤原 朋記</t>
  </si>
  <si>
    <t>ﾌｼﾞﾜﾗ ﾄﾓｷ</t>
  </si>
  <si>
    <t>鈴木 慎也</t>
  </si>
  <si>
    <t>ｽｽﾞｷ ｼﾝﾔ</t>
  </si>
  <si>
    <t>高橋 裕太郎</t>
  </si>
  <si>
    <t>ﾀｶﾊｼ ﾕｳﾀﾛｳ</t>
  </si>
  <si>
    <t>佐藤 龍輝</t>
  </si>
  <si>
    <t>ｻﾄｳ ﾘｭｳｷ</t>
  </si>
  <si>
    <t>浮田 雄助</t>
  </si>
  <si>
    <t>ｳｷﾀ ﾕｳｽｹ</t>
  </si>
  <si>
    <t>菅 一真</t>
  </si>
  <si>
    <t>ｽｶﾞ ｶｽﾞﾏ</t>
  </si>
  <si>
    <t>濱田 大夢</t>
  </si>
  <si>
    <t>ﾊﾏﾀﾞ ﾋﾛﾑ</t>
  </si>
  <si>
    <t>小野 史翔</t>
  </si>
  <si>
    <t>ｵﾉ ﾌﾐﾄ</t>
  </si>
  <si>
    <t>柿﨑 涼太</t>
  </si>
  <si>
    <t>ｶｷｻﾞｷ ﾘｮｳﾀ</t>
  </si>
  <si>
    <t>菅 鷹也</t>
  </si>
  <si>
    <t>ｽｶﾞ ﾀｶﾔ</t>
  </si>
  <si>
    <t>菅 大翔</t>
  </si>
  <si>
    <t>ｽｶﾞ ﾋﾛﾄ</t>
  </si>
  <si>
    <t>榎本 成夢</t>
  </si>
  <si>
    <t>ｴﾉﾓﾄ ﾅﾙﾑ</t>
  </si>
  <si>
    <t>小野寺 陽名</t>
  </si>
  <si>
    <t>ｵﾉﾃﾞﾗ ﾊﾙﾅ</t>
  </si>
  <si>
    <t>沓澤 慎</t>
  </si>
  <si>
    <t>ｸﾂｻﾞﾜ ｼﾝ</t>
  </si>
  <si>
    <t>佐藤 宏洋</t>
  </si>
  <si>
    <t>ｻﾄｳ ｺｳﾖｳ</t>
  </si>
  <si>
    <t>菅 星夢</t>
  </si>
  <si>
    <t>ｽｶﾞ ｾｲﾑ</t>
  </si>
  <si>
    <t>千葉 唯花</t>
  </si>
  <si>
    <t>ﾁﾊﾞ ﾕｲｶ</t>
  </si>
  <si>
    <t>山田 瑞稀</t>
  </si>
  <si>
    <t>ﾔﾏﾀﾞ ﾐｽﾞｷ</t>
  </si>
  <si>
    <t>今野 咲空</t>
  </si>
  <si>
    <t>ｺﾝﾉ ｻﾗ</t>
  </si>
  <si>
    <t>佐藤 穂佳</t>
  </si>
  <si>
    <t>渋谷 夢生</t>
  </si>
  <si>
    <t>ｼﾌﾞﾔ ﾕｲ</t>
  </si>
  <si>
    <t>柴田 楓樺</t>
  </si>
  <si>
    <t>ｼﾊﾞﾀ ﾌｳｶ</t>
  </si>
  <si>
    <t>髙橋 千星</t>
  </si>
  <si>
    <t>ﾀｶﾊｼ ﾁｾ</t>
  </si>
  <si>
    <t>髙橋 結衣</t>
  </si>
  <si>
    <t>ﾀｶﾊｼ ﾕｲ</t>
  </si>
  <si>
    <t>佐藤 真帆</t>
  </si>
  <si>
    <t>ｻﾄｳ ﾏﾎ</t>
  </si>
  <si>
    <t>大野 雅貴</t>
  </si>
  <si>
    <t>ｵｵﾉ ﾏｻｷ</t>
  </si>
  <si>
    <t>佐藤 蓮音</t>
  </si>
  <si>
    <t>ｻﾄｳ ﾚｵﾝ</t>
  </si>
  <si>
    <t>藤原 大輔</t>
  </si>
  <si>
    <t>ﾌｼﾞﾜﾗ ﾀﾞｲｽｹ</t>
  </si>
  <si>
    <t>小野 大空</t>
  </si>
  <si>
    <t>ｵﾉ ﾊﾙｶ</t>
  </si>
  <si>
    <t>池部 大翔</t>
  </si>
  <si>
    <t>ｲｹﾍﾞ ﾔﾏﾄ</t>
  </si>
  <si>
    <t>小野 音羽</t>
  </si>
  <si>
    <t>ｵﾉ ｵﾄﾊ</t>
  </si>
  <si>
    <t>佐藤 翔弥</t>
  </si>
  <si>
    <t>柴田 実紀</t>
  </si>
  <si>
    <t>ｼﾊﾞﾀ ﾐｷ</t>
  </si>
  <si>
    <t>小野寺 滉</t>
  </si>
  <si>
    <t>ｵﾉﾃﾞﾗ ｱｷﾗ</t>
  </si>
  <si>
    <t>佐藤 柚太</t>
  </si>
  <si>
    <t>ｻﾄｳ ﾕｳﾀ</t>
  </si>
  <si>
    <t>佐藤 香太</t>
  </si>
  <si>
    <t>ｻﾄｳ ｺｳﾀ</t>
  </si>
  <si>
    <t>秋田</t>
  </si>
  <si>
    <t>秋田北</t>
  </si>
  <si>
    <t>秋田南</t>
  </si>
  <si>
    <t>秋田工</t>
  </si>
  <si>
    <t>金足農</t>
  </si>
  <si>
    <t>秋田中央</t>
  </si>
  <si>
    <t>新屋</t>
  </si>
  <si>
    <t>秋田商</t>
  </si>
  <si>
    <t>明桜</t>
  </si>
  <si>
    <t>国学館</t>
  </si>
  <si>
    <t>秋田令和</t>
  </si>
  <si>
    <t>秋田聴覚</t>
  </si>
  <si>
    <t>御所野学院</t>
  </si>
  <si>
    <t>男鹿海洋</t>
  </si>
  <si>
    <t>男鹿工</t>
  </si>
  <si>
    <t>五城目</t>
  </si>
  <si>
    <t>秋田西</t>
  </si>
  <si>
    <t>本荘</t>
  </si>
  <si>
    <t>由利</t>
  </si>
  <si>
    <t>由利工</t>
  </si>
  <si>
    <t>西目</t>
  </si>
  <si>
    <t>仁賀保</t>
  </si>
  <si>
    <t>秋田高専</t>
  </si>
  <si>
    <t>横手</t>
  </si>
  <si>
    <t>横手城南</t>
  </si>
  <si>
    <t>横手清陵学院</t>
  </si>
  <si>
    <t>増田</t>
  </si>
  <si>
    <t>雄物川</t>
  </si>
  <si>
    <t>平成</t>
  </si>
  <si>
    <t>大曲</t>
  </si>
  <si>
    <t>大曲農</t>
  </si>
  <si>
    <t>大曲工</t>
  </si>
  <si>
    <t>角館</t>
  </si>
  <si>
    <t>六郷</t>
  </si>
  <si>
    <t>湯沢</t>
  </si>
  <si>
    <t>湯沢翔北</t>
  </si>
  <si>
    <t>羽後</t>
  </si>
  <si>
    <t>翔北雄勝</t>
  </si>
  <si>
    <t>稲川支援学校</t>
  </si>
  <si>
    <t>本間 花</t>
  </si>
  <si>
    <t>ﾎﾝﾏ ﾊﾅ</t>
  </si>
  <si>
    <t>→　2020/5/17現在の支部全ﾃﾞｰﾀが入っています。選手を追加する場合は最下行に追加してください。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</si>
</sst>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49" fillId="14" borderId="0" xfId="0" applyFont="1" applyFill="1" applyAlignment="1">
      <alignment vertical="center" shrinkToFit="1"/>
    </xf>
    <xf numFmtId="0" fontId="49" fillId="13" borderId="0" xfId="0" applyFont="1" applyFill="1" applyAlignment="1">
      <alignment vertical="center" shrinkToFit="1"/>
    </xf>
    <xf numFmtId="0" fontId="4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57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0" borderId="2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33" borderId="27" xfId="0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1" xfId="0" applyFont="1" applyFill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34" xfId="0" applyFont="1" applyFill="1" applyBorder="1" applyAlignment="1">
      <alignment horizontal="center" vertical="center" shrinkToFit="1"/>
    </xf>
    <xf numFmtId="0" fontId="49" fillId="0" borderId="35" xfId="0" applyFont="1" applyFill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9" fillId="0" borderId="42" xfId="0" applyNumberFormat="1" applyFont="1" applyBorder="1" applyAlignment="1">
      <alignment horizontal="center" vertical="center"/>
    </xf>
    <xf numFmtId="3" fontId="49" fillId="0" borderId="43" xfId="0" applyNumberFormat="1" applyFont="1" applyBorder="1" applyAlignment="1">
      <alignment horizontal="center" vertical="center"/>
    </xf>
    <xf numFmtId="3" fontId="49" fillId="0" borderId="44" xfId="0" applyNumberFormat="1" applyFont="1" applyBorder="1" applyAlignment="1">
      <alignment horizontal="center" vertical="center"/>
    </xf>
    <xf numFmtId="3" fontId="49" fillId="0" borderId="25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4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42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49" fillId="0" borderId="26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 shrinkToFit="1"/>
      <protection locked="0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33" borderId="47" xfId="0" applyFont="1" applyFill="1" applyBorder="1" applyAlignment="1" applyProtection="1">
      <alignment horizontal="center" vertical="center"/>
      <protection locked="0"/>
    </xf>
    <xf numFmtId="0" fontId="49" fillId="33" borderId="43" xfId="0" applyFont="1" applyFill="1" applyBorder="1" applyAlignment="1" applyProtection="1">
      <alignment horizontal="center" vertical="center"/>
      <protection locked="0"/>
    </xf>
    <xf numFmtId="0" fontId="49" fillId="33" borderId="44" xfId="0" applyFont="1" applyFill="1" applyBorder="1" applyAlignment="1" applyProtection="1">
      <alignment horizontal="center" vertical="center"/>
      <protection locked="0"/>
    </xf>
    <xf numFmtId="0" fontId="49" fillId="0" borderId="48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/>
      <protection locked="0"/>
    </xf>
    <xf numFmtId="0" fontId="49" fillId="33" borderId="49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9" fillId="0" borderId="41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33" borderId="39" xfId="0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0" borderId="39" xfId="0" applyFont="1" applyBorder="1" applyAlignment="1">
      <alignment horizontal="center" vertical="center"/>
    </xf>
    <xf numFmtId="0" fontId="49" fillId="0" borderId="39" xfId="0" applyFont="1" applyFill="1" applyBorder="1" applyAlignment="1" applyProtection="1">
      <alignment horizontal="center" vertical="center" shrinkToFit="1"/>
      <protection/>
    </xf>
    <xf numFmtId="0" fontId="49" fillId="0" borderId="11" xfId="0" applyFont="1" applyFill="1" applyBorder="1" applyAlignment="1" applyProtection="1">
      <alignment horizontal="center" vertical="center" shrinkToFit="1"/>
      <protection/>
    </xf>
    <xf numFmtId="0" fontId="55" fillId="0" borderId="39" xfId="0" applyFont="1" applyBorder="1" applyAlignment="1" applyProtection="1">
      <alignment horizontal="center" vertical="center"/>
      <protection/>
    </xf>
    <xf numFmtId="0" fontId="55" fillId="0" borderId="51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46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3"/>
  <sheetViews>
    <sheetView zoomScalePageLayoutView="0" workbookViewId="0" topLeftCell="A1">
      <selection activeCell="A2" sqref="A2:E1083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55</v>
      </c>
      <c r="B1" s="16" t="s">
        <v>56</v>
      </c>
      <c r="C1" s="16" t="s">
        <v>57</v>
      </c>
      <c r="D1" s="16" t="s">
        <v>58</v>
      </c>
      <c r="E1" s="16" t="s">
        <v>59</v>
      </c>
    </row>
    <row r="2" spans="1:6" ht="13.5">
      <c r="A2" s="27">
        <v>101</v>
      </c>
      <c r="B2" s="27" t="s">
        <v>277</v>
      </c>
      <c r="C2" s="27" t="s">
        <v>278</v>
      </c>
      <c r="D2" s="27">
        <v>3</v>
      </c>
      <c r="E2" s="27" t="s">
        <v>2232</v>
      </c>
      <c r="F2" s="10" t="s">
        <v>2273</v>
      </c>
    </row>
    <row r="3" spans="1:5" ht="13.5">
      <c r="A3" s="27">
        <v>102</v>
      </c>
      <c r="B3" s="27" t="s">
        <v>279</v>
      </c>
      <c r="C3" s="27" t="s">
        <v>280</v>
      </c>
      <c r="D3" s="27">
        <v>3</v>
      </c>
      <c r="E3" s="27" t="s">
        <v>2232</v>
      </c>
    </row>
    <row r="4" spans="1:5" ht="13.5">
      <c r="A4" s="27">
        <v>103</v>
      </c>
      <c r="B4" s="27" t="s">
        <v>281</v>
      </c>
      <c r="C4" s="27" t="s">
        <v>282</v>
      </c>
      <c r="D4" s="27">
        <v>3</v>
      </c>
      <c r="E4" s="27" t="s">
        <v>2232</v>
      </c>
    </row>
    <row r="5" spans="1:5" ht="13.5">
      <c r="A5" s="27">
        <v>104</v>
      </c>
      <c r="B5" s="27" t="s">
        <v>283</v>
      </c>
      <c r="C5" s="27" t="s">
        <v>284</v>
      </c>
      <c r="D5" s="27">
        <v>3</v>
      </c>
      <c r="E5" s="27" t="s">
        <v>2232</v>
      </c>
    </row>
    <row r="6" spans="1:5" ht="13.5">
      <c r="A6" s="27">
        <v>105</v>
      </c>
      <c r="B6" s="27" t="s">
        <v>285</v>
      </c>
      <c r="C6" s="27" t="s">
        <v>286</v>
      </c>
      <c r="D6" s="27">
        <v>3</v>
      </c>
      <c r="E6" s="27" t="s">
        <v>2232</v>
      </c>
    </row>
    <row r="7" spans="1:5" ht="13.5">
      <c r="A7" s="27">
        <v>106</v>
      </c>
      <c r="B7" s="27" t="s">
        <v>287</v>
      </c>
      <c r="C7" s="27" t="s">
        <v>288</v>
      </c>
      <c r="D7" s="27">
        <v>3</v>
      </c>
      <c r="E7" s="27" t="s">
        <v>2232</v>
      </c>
    </row>
    <row r="8" spans="1:5" ht="13.5">
      <c r="A8" s="27">
        <v>107</v>
      </c>
      <c r="B8" s="27" t="s">
        <v>289</v>
      </c>
      <c r="C8" s="27" t="s">
        <v>290</v>
      </c>
      <c r="D8" s="27">
        <v>3</v>
      </c>
      <c r="E8" s="27" t="s">
        <v>2232</v>
      </c>
    </row>
    <row r="9" spans="1:5" ht="13.5">
      <c r="A9" s="27">
        <v>108</v>
      </c>
      <c r="B9" s="27" t="s">
        <v>291</v>
      </c>
      <c r="C9" s="27" t="s">
        <v>292</v>
      </c>
      <c r="D9" s="27">
        <v>3</v>
      </c>
      <c r="E9" s="27" t="s">
        <v>2232</v>
      </c>
    </row>
    <row r="10" spans="1:5" ht="13.5">
      <c r="A10" s="27">
        <v>109</v>
      </c>
      <c r="B10" s="27" t="s">
        <v>293</v>
      </c>
      <c r="C10" s="27" t="s">
        <v>294</v>
      </c>
      <c r="D10" s="27">
        <v>3</v>
      </c>
      <c r="E10" s="27" t="s">
        <v>2232</v>
      </c>
    </row>
    <row r="11" spans="1:5" ht="13.5">
      <c r="A11" s="27">
        <v>110</v>
      </c>
      <c r="B11" s="27" t="s">
        <v>295</v>
      </c>
      <c r="C11" s="27" t="s">
        <v>296</v>
      </c>
      <c r="D11" s="27">
        <v>3</v>
      </c>
      <c r="E11" s="27" t="s">
        <v>2232</v>
      </c>
    </row>
    <row r="12" spans="1:5" ht="13.5">
      <c r="A12" s="27">
        <v>111</v>
      </c>
      <c r="B12" s="27" t="s">
        <v>297</v>
      </c>
      <c r="C12" s="27" t="s">
        <v>298</v>
      </c>
      <c r="D12" s="27">
        <v>3</v>
      </c>
      <c r="E12" s="27" t="s">
        <v>2232</v>
      </c>
    </row>
    <row r="13" spans="1:5" ht="13.5">
      <c r="A13" s="27">
        <v>112</v>
      </c>
      <c r="B13" s="27" t="s">
        <v>299</v>
      </c>
      <c r="C13" s="27" t="s">
        <v>300</v>
      </c>
      <c r="D13" s="27">
        <v>2</v>
      </c>
      <c r="E13" s="27" t="s">
        <v>2232</v>
      </c>
    </row>
    <row r="14" spans="1:5" ht="13.5">
      <c r="A14" s="27">
        <v>113</v>
      </c>
      <c r="B14" s="27" t="s">
        <v>301</v>
      </c>
      <c r="C14" s="27" t="s">
        <v>302</v>
      </c>
      <c r="D14" s="27">
        <v>2</v>
      </c>
      <c r="E14" s="27" t="s">
        <v>2232</v>
      </c>
    </row>
    <row r="15" spans="1:5" ht="13.5">
      <c r="A15" s="27">
        <v>114</v>
      </c>
      <c r="B15" s="27" t="s">
        <v>303</v>
      </c>
      <c r="C15" s="27" t="s">
        <v>304</v>
      </c>
      <c r="D15" s="27">
        <v>2</v>
      </c>
      <c r="E15" s="27" t="s">
        <v>2232</v>
      </c>
    </row>
    <row r="16" spans="1:5" ht="13.5">
      <c r="A16" s="27">
        <v>115</v>
      </c>
      <c r="B16" s="27" t="s">
        <v>305</v>
      </c>
      <c r="C16" s="27" t="s">
        <v>306</v>
      </c>
      <c r="D16" s="27">
        <v>2</v>
      </c>
      <c r="E16" s="27" t="s">
        <v>2232</v>
      </c>
    </row>
    <row r="17" spans="1:5" ht="13.5">
      <c r="A17" s="27">
        <v>116</v>
      </c>
      <c r="B17" s="27" t="s">
        <v>307</v>
      </c>
      <c r="C17" s="27" t="s">
        <v>308</v>
      </c>
      <c r="D17" s="27">
        <v>2</v>
      </c>
      <c r="E17" s="27" t="s">
        <v>2232</v>
      </c>
    </row>
    <row r="18" spans="1:5" ht="13.5">
      <c r="A18" s="27">
        <v>117</v>
      </c>
      <c r="B18" s="27" t="s">
        <v>309</v>
      </c>
      <c r="C18" s="27" t="s">
        <v>310</v>
      </c>
      <c r="D18" s="27">
        <v>2</v>
      </c>
      <c r="E18" s="27" t="s">
        <v>2232</v>
      </c>
    </row>
    <row r="19" spans="1:5" ht="13.5">
      <c r="A19" s="27">
        <v>118</v>
      </c>
      <c r="B19" s="27" t="s">
        <v>311</v>
      </c>
      <c r="C19" s="27" t="s">
        <v>312</v>
      </c>
      <c r="D19" s="27">
        <v>2</v>
      </c>
      <c r="E19" s="27" t="s">
        <v>2232</v>
      </c>
    </row>
    <row r="20" spans="1:5" ht="13.5">
      <c r="A20" s="27">
        <v>119</v>
      </c>
      <c r="B20" s="27" t="s">
        <v>313</v>
      </c>
      <c r="C20" s="27" t="s">
        <v>314</v>
      </c>
      <c r="D20" s="27">
        <v>2</v>
      </c>
      <c r="E20" s="27" t="s">
        <v>2232</v>
      </c>
    </row>
    <row r="21" spans="1:5" ht="13.5">
      <c r="A21" s="27">
        <v>120</v>
      </c>
      <c r="B21" s="27" t="s">
        <v>315</v>
      </c>
      <c r="C21" s="27" t="s">
        <v>316</v>
      </c>
      <c r="D21" s="27">
        <v>2</v>
      </c>
      <c r="E21" s="27" t="s">
        <v>2232</v>
      </c>
    </row>
    <row r="22" spans="1:5" ht="13.5">
      <c r="A22" s="27">
        <v>121</v>
      </c>
      <c r="B22" s="27" t="s">
        <v>317</v>
      </c>
      <c r="C22" s="27" t="s">
        <v>318</v>
      </c>
      <c r="D22" s="27">
        <v>2</v>
      </c>
      <c r="E22" s="27" t="s">
        <v>2232</v>
      </c>
    </row>
    <row r="23" spans="1:5" ht="13.5">
      <c r="A23" s="27">
        <v>122</v>
      </c>
      <c r="B23" s="27" t="s">
        <v>319</v>
      </c>
      <c r="C23" s="27" t="s">
        <v>320</v>
      </c>
      <c r="D23" s="27">
        <v>2</v>
      </c>
      <c r="E23" s="27" t="s">
        <v>2232</v>
      </c>
    </row>
    <row r="24" spans="1:5" ht="13.5">
      <c r="A24" s="27">
        <v>123</v>
      </c>
      <c r="B24" s="27" t="s">
        <v>321</v>
      </c>
      <c r="C24" s="27" t="s">
        <v>322</v>
      </c>
      <c r="D24" s="27">
        <v>2</v>
      </c>
      <c r="E24" s="27" t="s">
        <v>2232</v>
      </c>
    </row>
    <row r="25" spans="1:5" ht="13.5">
      <c r="A25" s="27">
        <v>124</v>
      </c>
      <c r="B25" s="27" t="s">
        <v>323</v>
      </c>
      <c r="C25" s="27" t="s">
        <v>324</v>
      </c>
      <c r="D25" s="27">
        <v>2</v>
      </c>
      <c r="E25" s="27" t="s">
        <v>2232</v>
      </c>
    </row>
    <row r="26" spans="1:5" ht="13.5">
      <c r="A26" s="27">
        <v>125</v>
      </c>
      <c r="B26" s="27" t="s">
        <v>325</v>
      </c>
      <c r="C26" s="27" t="s">
        <v>326</v>
      </c>
      <c r="D26" s="27">
        <v>2</v>
      </c>
      <c r="E26" s="27" t="s">
        <v>2232</v>
      </c>
    </row>
    <row r="27" spans="1:5" ht="13.5">
      <c r="A27" s="27">
        <v>126</v>
      </c>
      <c r="B27" s="27" t="s">
        <v>327</v>
      </c>
      <c r="C27" s="27" t="s">
        <v>328</v>
      </c>
      <c r="D27" s="27">
        <v>2</v>
      </c>
      <c r="E27" s="27" t="s">
        <v>2232</v>
      </c>
    </row>
    <row r="28" spans="1:5" ht="13.5">
      <c r="A28" s="27">
        <v>127</v>
      </c>
      <c r="B28" s="27" t="s">
        <v>329</v>
      </c>
      <c r="C28" s="27" t="s">
        <v>330</v>
      </c>
      <c r="D28" s="27">
        <v>2</v>
      </c>
      <c r="E28" s="27" t="s">
        <v>2232</v>
      </c>
    </row>
    <row r="29" spans="1:5" ht="13.5">
      <c r="A29" s="27">
        <v>128</v>
      </c>
      <c r="B29" s="27" t="s">
        <v>331</v>
      </c>
      <c r="C29" s="27" t="s">
        <v>332</v>
      </c>
      <c r="D29" s="27">
        <v>1</v>
      </c>
      <c r="E29" s="27" t="s">
        <v>2232</v>
      </c>
    </row>
    <row r="30" spans="1:5" ht="13.5">
      <c r="A30" s="27">
        <v>129</v>
      </c>
      <c r="B30" s="27" t="s">
        <v>333</v>
      </c>
      <c r="C30" s="27" t="s">
        <v>334</v>
      </c>
      <c r="D30" s="27">
        <v>1</v>
      </c>
      <c r="E30" s="27" t="s">
        <v>2232</v>
      </c>
    </row>
    <row r="31" spans="1:5" ht="13.5">
      <c r="A31" s="27">
        <v>130</v>
      </c>
      <c r="B31" s="27" t="s">
        <v>335</v>
      </c>
      <c r="C31" s="27" t="s">
        <v>336</v>
      </c>
      <c r="D31" s="27">
        <v>1</v>
      </c>
      <c r="E31" s="27" t="s">
        <v>2232</v>
      </c>
    </row>
    <row r="32" spans="1:5" ht="13.5">
      <c r="A32" s="27">
        <v>131</v>
      </c>
      <c r="B32" s="27" t="s">
        <v>337</v>
      </c>
      <c r="C32" s="27" t="s">
        <v>338</v>
      </c>
      <c r="D32" s="27">
        <v>1</v>
      </c>
      <c r="E32" s="27" t="s">
        <v>2232</v>
      </c>
    </row>
    <row r="33" spans="1:5" ht="13.5">
      <c r="A33" s="27">
        <v>132</v>
      </c>
      <c r="B33" s="27" t="s">
        <v>339</v>
      </c>
      <c r="C33" s="27" t="s">
        <v>340</v>
      </c>
      <c r="D33" s="27">
        <v>1</v>
      </c>
      <c r="E33" s="27" t="s">
        <v>2232</v>
      </c>
    </row>
    <row r="34" spans="1:5" ht="13.5">
      <c r="A34" s="27">
        <v>133</v>
      </c>
      <c r="B34" s="27" t="s">
        <v>341</v>
      </c>
      <c r="C34" s="27" t="s">
        <v>342</v>
      </c>
      <c r="D34" s="27">
        <v>1</v>
      </c>
      <c r="E34" s="27" t="s">
        <v>2232</v>
      </c>
    </row>
    <row r="35" spans="1:5" ht="13.5">
      <c r="A35" s="27">
        <v>134</v>
      </c>
      <c r="B35" s="27" t="s">
        <v>343</v>
      </c>
      <c r="C35" s="27" t="s">
        <v>344</v>
      </c>
      <c r="D35" s="27">
        <v>1</v>
      </c>
      <c r="E35" s="27" t="s">
        <v>2232</v>
      </c>
    </row>
    <row r="36" spans="1:5" ht="13.5">
      <c r="A36" s="27">
        <v>135</v>
      </c>
      <c r="B36" s="27" t="s">
        <v>345</v>
      </c>
      <c r="C36" s="27" t="s">
        <v>346</v>
      </c>
      <c r="D36" s="27">
        <v>1</v>
      </c>
      <c r="E36" s="27" t="s">
        <v>2232</v>
      </c>
    </row>
    <row r="37" spans="1:5" ht="13.5">
      <c r="A37" s="27">
        <v>136</v>
      </c>
      <c r="B37" s="27" t="s">
        <v>347</v>
      </c>
      <c r="C37" s="27" t="s">
        <v>348</v>
      </c>
      <c r="D37" s="27">
        <v>1</v>
      </c>
      <c r="E37" s="27" t="s">
        <v>2232</v>
      </c>
    </row>
    <row r="38" spans="1:5" ht="13.5">
      <c r="A38" s="27">
        <v>137</v>
      </c>
      <c r="B38" s="27" t="s">
        <v>349</v>
      </c>
      <c r="C38" s="27" t="s">
        <v>350</v>
      </c>
      <c r="D38" s="27">
        <v>1</v>
      </c>
      <c r="E38" s="27" t="s">
        <v>2232</v>
      </c>
    </row>
    <row r="39" spans="1:5" ht="13.5">
      <c r="A39" s="27">
        <v>138</v>
      </c>
      <c r="B39" s="27" t="s">
        <v>351</v>
      </c>
      <c r="C39" s="27" t="s">
        <v>352</v>
      </c>
      <c r="D39" s="27">
        <v>1</v>
      </c>
      <c r="E39" s="27" t="s">
        <v>2232</v>
      </c>
    </row>
    <row r="40" spans="1:5" ht="13.5">
      <c r="A40" s="27">
        <v>139</v>
      </c>
      <c r="B40" s="27" t="s">
        <v>353</v>
      </c>
      <c r="C40" s="27" t="s">
        <v>354</v>
      </c>
      <c r="D40" s="27">
        <v>1</v>
      </c>
      <c r="E40" s="27" t="s">
        <v>2232</v>
      </c>
    </row>
    <row r="41" spans="1:5" ht="13.5">
      <c r="A41" s="27">
        <v>140</v>
      </c>
      <c r="B41" s="27" t="s">
        <v>355</v>
      </c>
      <c r="C41" s="27" t="s">
        <v>356</v>
      </c>
      <c r="D41" s="27">
        <v>1</v>
      </c>
      <c r="E41" s="27" t="s">
        <v>2232</v>
      </c>
    </row>
    <row r="42" spans="1:5" ht="13.5">
      <c r="A42" s="27">
        <v>141</v>
      </c>
      <c r="B42" s="27" t="s">
        <v>357</v>
      </c>
      <c r="C42" s="27" t="s">
        <v>358</v>
      </c>
      <c r="D42" s="27">
        <v>1</v>
      </c>
      <c r="E42" s="27" t="s">
        <v>2232</v>
      </c>
    </row>
    <row r="43" spans="1:5" ht="13.5">
      <c r="A43" s="27">
        <v>142</v>
      </c>
      <c r="B43" s="27" t="s">
        <v>359</v>
      </c>
      <c r="C43" s="27" t="s">
        <v>360</v>
      </c>
      <c r="D43" s="27">
        <v>1</v>
      </c>
      <c r="E43" s="27" t="s">
        <v>2232</v>
      </c>
    </row>
    <row r="44" spans="1:5" ht="13.5">
      <c r="A44" s="27">
        <v>201</v>
      </c>
      <c r="B44" s="27" t="s">
        <v>361</v>
      </c>
      <c r="C44" s="27" t="s">
        <v>362</v>
      </c>
      <c r="D44" s="27">
        <v>3</v>
      </c>
      <c r="E44" s="27" t="s">
        <v>2233</v>
      </c>
    </row>
    <row r="45" spans="1:5" ht="13.5">
      <c r="A45" s="27">
        <v>202</v>
      </c>
      <c r="B45" s="27" t="s">
        <v>363</v>
      </c>
      <c r="C45" s="27" t="s">
        <v>364</v>
      </c>
      <c r="D45" s="27">
        <v>3</v>
      </c>
      <c r="E45" s="27" t="s">
        <v>2233</v>
      </c>
    </row>
    <row r="46" spans="1:5" ht="13.5">
      <c r="A46" s="27">
        <v>203</v>
      </c>
      <c r="B46" s="27" t="s">
        <v>365</v>
      </c>
      <c r="C46" s="27" t="s">
        <v>366</v>
      </c>
      <c r="D46" s="27">
        <v>3</v>
      </c>
      <c r="E46" s="27" t="s">
        <v>2233</v>
      </c>
    </row>
    <row r="47" spans="1:5" ht="13.5">
      <c r="A47" s="27">
        <v>204</v>
      </c>
      <c r="B47" s="27" t="s">
        <v>367</v>
      </c>
      <c r="C47" s="27" t="s">
        <v>368</v>
      </c>
      <c r="D47" s="27">
        <v>3</v>
      </c>
      <c r="E47" s="27" t="s">
        <v>2233</v>
      </c>
    </row>
    <row r="48" spans="1:5" ht="13.5">
      <c r="A48" s="27">
        <v>205</v>
      </c>
      <c r="B48" s="27" t="s">
        <v>369</v>
      </c>
      <c r="C48" s="27" t="s">
        <v>370</v>
      </c>
      <c r="D48" s="27">
        <v>3</v>
      </c>
      <c r="E48" s="27" t="s">
        <v>2233</v>
      </c>
    </row>
    <row r="49" spans="1:5" ht="13.5">
      <c r="A49" s="27">
        <v>206</v>
      </c>
      <c r="B49" s="27" t="s">
        <v>371</v>
      </c>
      <c r="C49" s="27" t="s">
        <v>372</v>
      </c>
      <c r="D49" s="27">
        <v>3</v>
      </c>
      <c r="E49" s="27" t="s">
        <v>2233</v>
      </c>
    </row>
    <row r="50" spans="1:5" ht="13.5">
      <c r="A50" s="27">
        <v>207</v>
      </c>
      <c r="B50" s="27" t="s">
        <v>373</v>
      </c>
      <c r="C50" s="27" t="s">
        <v>374</v>
      </c>
      <c r="D50" s="27">
        <v>3</v>
      </c>
      <c r="E50" s="27" t="s">
        <v>2233</v>
      </c>
    </row>
    <row r="51" spans="1:5" ht="13.5">
      <c r="A51" s="27">
        <v>208</v>
      </c>
      <c r="B51" s="27" t="s">
        <v>375</v>
      </c>
      <c r="C51" s="27" t="s">
        <v>376</v>
      </c>
      <c r="D51" s="27">
        <v>3</v>
      </c>
      <c r="E51" s="27" t="s">
        <v>2233</v>
      </c>
    </row>
    <row r="52" spans="1:5" ht="13.5">
      <c r="A52" s="27">
        <v>209</v>
      </c>
      <c r="B52" s="27" t="s">
        <v>377</v>
      </c>
      <c r="C52" s="27" t="s">
        <v>136</v>
      </c>
      <c r="D52" s="27">
        <v>3</v>
      </c>
      <c r="E52" s="27" t="s">
        <v>2233</v>
      </c>
    </row>
    <row r="53" spans="1:5" ht="13.5">
      <c r="A53" s="27">
        <v>210</v>
      </c>
      <c r="B53" s="27" t="s">
        <v>378</v>
      </c>
      <c r="C53" s="27" t="s">
        <v>379</v>
      </c>
      <c r="D53" s="27">
        <v>3</v>
      </c>
      <c r="E53" s="27" t="s">
        <v>2233</v>
      </c>
    </row>
    <row r="54" spans="1:5" ht="13.5">
      <c r="A54" s="27">
        <v>211</v>
      </c>
      <c r="B54" s="27" t="s">
        <v>380</v>
      </c>
      <c r="C54" s="27" t="s">
        <v>381</v>
      </c>
      <c r="D54" s="27">
        <v>3</v>
      </c>
      <c r="E54" s="27" t="s">
        <v>2233</v>
      </c>
    </row>
    <row r="55" spans="1:5" ht="13.5">
      <c r="A55" s="27">
        <v>212</v>
      </c>
      <c r="B55" s="27" t="s">
        <v>382</v>
      </c>
      <c r="C55" s="27" t="s">
        <v>383</v>
      </c>
      <c r="D55" s="27">
        <v>3</v>
      </c>
      <c r="E55" s="27" t="s">
        <v>2233</v>
      </c>
    </row>
    <row r="56" spans="1:5" ht="13.5">
      <c r="A56" s="27">
        <v>213</v>
      </c>
      <c r="B56" s="27" t="s">
        <v>384</v>
      </c>
      <c r="C56" s="27" t="s">
        <v>385</v>
      </c>
      <c r="D56" s="27">
        <v>3</v>
      </c>
      <c r="E56" s="27" t="s">
        <v>2233</v>
      </c>
    </row>
    <row r="57" spans="1:5" ht="13.5">
      <c r="A57" s="27">
        <v>214</v>
      </c>
      <c r="B57" s="27" t="s">
        <v>386</v>
      </c>
      <c r="C57" s="27" t="s">
        <v>387</v>
      </c>
      <c r="D57" s="27">
        <v>3</v>
      </c>
      <c r="E57" s="27" t="s">
        <v>2233</v>
      </c>
    </row>
    <row r="58" spans="1:5" ht="13.5">
      <c r="A58" s="27">
        <v>215</v>
      </c>
      <c r="B58" s="27" t="s">
        <v>388</v>
      </c>
      <c r="C58" s="27" t="s">
        <v>389</v>
      </c>
      <c r="D58" s="27">
        <v>3</v>
      </c>
      <c r="E58" s="27" t="s">
        <v>2233</v>
      </c>
    </row>
    <row r="59" spans="1:5" ht="13.5">
      <c r="A59" s="27">
        <v>216</v>
      </c>
      <c r="B59" s="27" t="s">
        <v>390</v>
      </c>
      <c r="C59" s="27" t="s">
        <v>391</v>
      </c>
      <c r="D59" s="27">
        <v>3</v>
      </c>
      <c r="E59" s="27" t="s">
        <v>2233</v>
      </c>
    </row>
    <row r="60" spans="1:5" ht="13.5">
      <c r="A60" s="27">
        <v>217</v>
      </c>
      <c r="B60" s="27" t="s">
        <v>392</v>
      </c>
      <c r="C60" s="27" t="s">
        <v>393</v>
      </c>
      <c r="D60" s="27">
        <v>3</v>
      </c>
      <c r="E60" s="27" t="s">
        <v>2233</v>
      </c>
    </row>
    <row r="61" spans="1:5" ht="13.5">
      <c r="A61" s="27">
        <v>218</v>
      </c>
      <c r="B61" s="27" t="s">
        <v>394</v>
      </c>
      <c r="C61" s="27" t="s">
        <v>395</v>
      </c>
      <c r="D61" s="27">
        <v>3</v>
      </c>
      <c r="E61" s="27" t="s">
        <v>2233</v>
      </c>
    </row>
    <row r="62" spans="1:5" ht="13.5">
      <c r="A62" s="27">
        <v>219</v>
      </c>
      <c r="B62" s="27" t="s">
        <v>396</v>
      </c>
      <c r="C62" s="27" t="s">
        <v>397</v>
      </c>
      <c r="D62" s="27">
        <v>3</v>
      </c>
      <c r="E62" s="27" t="s">
        <v>2233</v>
      </c>
    </row>
    <row r="63" spans="1:5" ht="13.5">
      <c r="A63" s="27">
        <v>220</v>
      </c>
      <c r="B63" s="27" t="s">
        <v>398</v>
      </c>
      <c r="C63" s="27" t="s">
        <v>399</v>
      </c>
      <c r="D63" s="27">
        <v>2</v>
      </c>
      <c r="E63" s="27" t="s">
        <v>2233</v>
      </c>
    </row>
    <row r="64" spans="1:5" ht="13.5">
      <c r="A64" s="27">
        <v>221</v>
      </c>
      <c r="B64" s="27" t="s">
        <v>400</v>
      </c>
      <c r="C64" s="27" t="s">
        <v>401</v>
      </c>
      <c r="D64" s="27">
        <v>2</v>
      </c>
      <c r="E64" s="27" t="s">
        <v>2233</v>
      </c>
    </row>
    <row r="65" spans="1:5" ht="13.5">
      <c r="A65" s="27">
        <v>222</v>
      </c>
      <c r="B65" s="27" t="s">
        <v>402</v>
      </c>
      <c r="C65" s="27" t="s">
        <v>403</v>
      </c>
      <c r="D65" s="27">
        <v>2</v>
      </c>
      <c r="E65" s="27" t="s">
        <v>2233</v>
      </c>
    </row>
    <row r="66" spans="1:5" ht="13.5">
      <c r="A66" s="27">
        <v>223</v>
      </c>
      <c r="B66" s="27" t="s">
        <v>404</v>
      </c>
      <c r="C66" s="27" t="s">
        <v>405</v>
      </c>
      <c r="D66" s="27">
        <v>2</v>
      </c>
      <c r="E66" s="27" t="s">
        <v>2233</v>
      </c>
    </row>
    <row r="67" spans="1:5" ht="13.5">
      <c r="A67" s="27">
        <v>224</v>
      </c>
      <c r="B67" s="27" t="s">
        <v>406</v>
      </c>
      <c r="C67" s="27" t="s">
        <v>407</v>
      </c>
      <c r="D67" s="27">
        <v>2</v>
      </c>
      <c r="E67" s="27" t="s">
        <v>2233</v>
      </c>
    </row>
    <row r="68" spans="1:5" ht="13.5">
      <c r="A68" s="27">
        <v>225</v>
      </c>
      <c r="B68" s="27" t="s">
        <v>408</v>
      </c>
      <c r="C68" s="27" t="s">
        <v>409</v>
      </c>
      <c r="D68" s="27">
        <v>2</v>
      </c>
      <c r="E68" s="27" t="s">
        <v>2233</v>
      </c>
    </row>
    <row r="69" spans="1:5" ht="13.5">
      <c r="A69" s="27">
        <v>226</v>
      </c>
      <c r="B69" s="27" t="s">
        <v>410</v>
      </c>
      <c r="C69" s="27" t="s">
        <v>411</v>
      </c>
      <c r="D69" s="27">
        <v>2</v>
      </c>
      <c r="E69" s="27" t="s">
        <v>2233</v>
      </c>
    </row>
    <row r="70" spans="1:5" ht="13.5">
      <c r="A70" s="27">
        <v>227</v>
      </c>
      <c r="B70" s="27" t="s">
        <v>412</v>
      </c>
      <c r="C70" s="27" t="s">
        <v>413</v>
      </c>
      <c r="D70" s="27">
        <v>2</v>
      </c>
      <c r="E70" s="27" t="s">
        <v>2233</v>
      </c>
    </row>
    <row r="71" spans="1:5" ht="13.5">
      <c r="A71" s="27">
        <v>228</v>
      </c>
      <c r="B71" s="27" t="s">
        <v>414</v>
      </c>
      <c r="C71" s="27" t="s">
        <v>415</v>
      </c>
      <c r="D71" s="27">
        <v>2</v>
      </c>
      <c r="E71" s="27" t="s">
        <v>2233</v>
      </c>
    </row>
    <row r="72" spans="1:5" ht="13.5">
      <c r="A72" s="27">
        <v>229</v>
      </c>
      <c r="B72" s="27" t="s">
        <v>416</v>
      </c>
      <c r="C72" s="27" t="s">
        <v>417</v>
      </c>
      <c r="D72" s="27">
        <v>2</v>
      </c>
      <c r="E72" s="27" t="s">
        <v>2233</v>
      </c>
    </row>
    <row r="73" spans="1:5" ht="13.5">
      <c r="A73" s="27">
        <v>230</v>
      </c>
      <c r="B73" s="27" t="s">
        <v>418</v>
      </c>
      <c r="C73" s="27" t="s">
        <v>419</v>
      </c>
      <c r="D73" s="27">
        <v>1</v>
      </c>
      <c r="E73" s="27" t="s">
        <v>2233</v>
      </c>
    </row>
    <row r="74" spans="1:5" ht="13.5">
      <c r="A74" s="27">
        <v>231</v>
      </c>
      <c r="B74" s="27" t="s">
        <v>420</v>
      </c>
      <c r="C74" s="27" t="s">
        <v>421</v>
      </c>
      <c r="D74" s="27">
        <v>1</v>
      </c>
      <c r="E74" s="27" t="s">
        <v>2233</v>
      </c>
    </row>
    <row r="75" spans="1:5" ht="13.5">
      <c r="A75" s="27">
        <v>232</v>
      </c>
      <c r="B75" s="27" t="s">
        <v>422</v>
      </c>
      <c r="C75" s="27" t="s">
        <v>423</v>
      </c>
      <c r="D75" s="27">
        <v>1</v>
      </c>
      <c r="E75" s="27" t="s">
        <v>2233</v>
      </c>
    </row>
    <row r="76" spans="1:5" ht="13.5">
      <c r="A76" s="27">
        <v>233</v>
      </c>
      <c r="B76" s="27" t="s">
        <v>424</v>
      </c>
      <c r="C76" s="27" t="s">
        <v>425</v>
      </c>
      <c r="D76" s="27">
        <v>1</v>
      </c>
      <c r="E76" s="27" t="s">
        <v>2233</v>
      </c>
    </row>
    <row r="77" spans="1:5" ht="13.5">
      <c r="A77" s="27">
        <v>234</v>
      </c>
      <c r="B77" s="27" t="s">
        <v>426</v>
      </c>
      <c r="C77" s="27" t="s">
        <v>427</v>
      </c>
      <c r="D77" s="27">
        <v>1</v>
      </c>
      <c r="E77" s="27" t="s">
        <v>2233</v>
      </c>
    </row>
    <row r="78" spans="1:5" ht="13.5">
      <c r="A78" s="27">
        <v>235</v>
      </c>
      <c r="B78" s="27" t="s">
        <v>428</v>
      </c>
      <c r="C78" s="27" t="s">
        <v>429</v>
      </c>
      <c r="D78" s="27">
        <v>1</v>
      </c>
      <c r="E78" s="27" t="s">
        <v>2233</v>
      </c>
    </row>
    <row r="79" spans="1:5" ht="13.5">
      <c r="A79" s="27">
        <v>236</v>
      </c>
      <c r="B79" s="27" t="s">
        <v>430</v>
      </c>
      <c r="C79" s="27" t="s">
        <v>431</v>
      </c>
      <c r="D79" s="27">
        <v>1</v>
      </c>
      <c r="E79" s="27" t="s">
        <v>2233</v>
      </c>
    </row>
    <row r="80" spans="1:5" ht="13.5">
      <c r="A80" s="27">
        <v>237</v>
      </c>
      <c r="B80" s="27" t="s">
        <v>432</v>
      </c>
      <c r="C80" s="27" t="s">
        <v>433</v>
      </c>
      <c r="D80" s="27">
        <v>1</v>
      </c>
      <c r="E80" s="27" t="s">
        <v>2233</v>
      </c>
    </row>
    <row r="81" spans="1:5" ht="13.5">
      <c r="A81" s="27">
        <v>238</v>
      </c>
      <c r="B81" s="27" t="s">
        <v>434</v>
      </c>
      <c r="C81" s="27" t="s">
        <v>435</v>
      </c>
      <c r="D81" s="27">
        <v>1</v>
      </c>
      <c r="E81" s="27" t="s">
        <v>2233</v>
      </c>
    </row>
    <row r="82" spans="1:5" ht="13.5">
      <c r="A82" s="27">
        <v>239</v>
      </c>
      <c r="B82" s="27" t="s">
        <v>436</v>
      </c>
      <c r="C82" s="27" t="s">
        <v>437</v>
      </c>
      <c r="D82" s="27">
        <v>1</v>
      </c>
      <c r="E82" s="27" t="s">
        <v>2233</v>
      </c>
    </row>
    <row r="83" spans="1:5" ht="13.5">
      <c r="A83" s="27">
        <v>240</v>
      </c>
      <c r="B83" s="27" t="s">
        <v>438</v>
      </c>
      <c r="C83" s="27" t="s">
        <v>439</v>
      </c>
      <c r="D83" s="27">
        <v>1</v>
      </c>
      <c r="E83" s="27" t="s">
        <v>2233</v>
      </c>
    </row>
    <row r="84" spans="1:5" ht="13.5">
      <c r="A84" s="27">
        <v>301</v>
      </c>
      <c r="B84" s="27" t="s">
        <v>440</v>
      </c>
      <c r="C84" s="27" t="s">
        <v>441</v>
      </c>
      <c r="D84" s="27">
        <v>3</v>
      </c>
      <c r="E84" s="27" t="s">
        <v>2234</v>
      </c>
    </row>
    <row r="85" spans="1:5" ht="13.5">
      <c r="A85" s="27">
        <v>302</v>
      </c>
      <c r="B85" s="27" t="s">
        <v>442</v>
      </c>
      <c r="C85" s="27" t="s">
        <v>443</v>
      </c>
      <c r="D85" s="27">
        <v>3</v>
      </c>
      <c r="E85" s="27" t="s">
        <v>2234</v>
      </c>
    </row>
    <row r="86" spans="1:5" ht="13.5">
      <c r="A86" s="27">
        <v>303</v>
      </c>
      <c r="B86" s="27" t="s">
        <v>444</v>
      </c>
      <c r="C86" s="27" t="s">
        <v>445</v>
      </c>
      <c r="D86" s="27">
        <v>3</v>
      </c>
      <c r="E86" s="27" t="s">
        <v>2234</v>
      </c>
    </row>
    <row r="87" spans="1:5" ht="13.5">
      <c r="A87" s="27">
        <v>304</v>
      </c>
      <c r="B87" s="27" t="s">
        <v>446</v>
      </c>
      <c r="C87" s="27" t="s">
        <v>447</v>
      </c>
      <c r="D87" s="27">
        <v>3</v>
      </c>
      <c r="E87" s="27" t="s">
        <v>2234</v>
      </c>
    </row>
    <row r="88" spans="1:5" ht="13.5">
      <c r="A88" s="27">
        <v>305</v>
      </c>
      <c r="B88" s="27" t="s">
        <v>448</v>
      </c>
      <c r="C88" s="27" t="s">
        <v>449</v>
      </c>
      <c r="D88" s="27">
        <v>3</v>
      </c>
      <c r="E88" s="27" t="s">
        <v>2234</v>
      </c>
    </row>
    <row r="89" spans="1:5" ht="13.5">
      <c r="A89" s="27">
        <v>306</v>
      </c>
      <c r="B89" s="27" t="s">
        <v>450</v>
      </c>
      <c r="C89" s="27" t="s">
        <v>451</v>
      </c>
      <c r="D89" s="27">
        <v>2</v>
      </c>
      <c r="E89" s="27" t="s">
        <v>2234</v>
      </c>
    </row>
    <row r="90" spans="1:5" ht="13.5">
      <c r="A90" s="27">
        <v>307</v>
      </c>
      <c r="B90" s="27" t="s">
        <v>452</v>
      </c>
      <c r="C90" s="27" t="s">
        <v>453</v>
      </c>
      <c r="D90" s="27">
        <v>2</v>
      </c>
      <c r="E90" s="27" t="s">
        <v>2234</v>
      </c>
    </row>
    <row r="91" spans="1:5" ht="13.5">
      <c r="A91" s="27">
        <v>308</v>
      </c>
      <c r="B91" s="27" t="s">
        <v>454</v>
      </c>
      <c r="C91" s="27" t="s">
        <v>447</v>
      </c>
      <c r="D91" s="27">
        <v>2</v>
      </c>
      <c r="E91" s="27" t="s">
        <v>2234</v>
      </c>
    </row>
    <row r="92" spans="1:5" ht="13.5">
      <c r="A92" s="27">
        <v>309</v>
      </c>
      <c r="B92" s="27" t="s">
        <v>455</v>
      </c>
      <c r="C92" s="27" t="s">
        <v>456</v>
      </c>
      <c r="D92" s="27">
        <v>2</v>
      </c>
      <c r="E92" s="27" t="s">
        <v>2234</v>
      </c>
    </row>
    <row r="93" spans="1:5" ht="13.5">
      <c r="A93" s="27">
        <v>310</v>
      </c>
      <c r="B93" s="27" t="s">
        <v>457</v>
      </c>
      <c r="C93" s="27" t="s">
        <v>458</v>
      </c>
      <c r="D93" s="27">
        <v>1</v>
      </c>
      <c r="E93" s="27" t="s">
        <v>2234</v>
      </c>
    </row>
    <row r="94" spans="1:5" ht="13.5">
      <c r="A94" s="27">
        <v>311</v>
      </c>
      <c r="B94" s="27" t="s">
        <v>459</v>
      </c>
      <c r="C94" s="27" t="s">
        <v>460</v>
      </c>
      <c r="D94" s="27">
        <v>1</v>
      </c>
      <c r="E94" s="27" t="s">
        <v>2234</v>
      </c>
    </row>
    <row r="95" spans="1:5" ht="13.5">
      <c r="A95" s="27">
        <v>312</v>
      </c>
      <c r="B95" s="27" t="s">
        <v>461</v>
      </c>
      <c r="C95" s="27" t="s">
        <v>462</v>
      </c>
      <c r="D95" s="27">
        <v>1</v>
      </c>
      <c r="E95" s="27" t="s">
        <v>2234</v>
      </c>
    </row>
    <row r="96" spans="1:5" ht="13.5">
      <c r="A96" s="27">
        <v>313</v>
      </c>
      <c r="B96" s="27" t="s">
        <v>463</v>
      </c>
      <c r="C96" s="27" t="s">
        <v>464</v>
      </c>
      <c r="D96" s="27">
        <v>1</v>
      </c>
      <c r="E96" s="27" t="s">
        <v>2234</v>
      </c>
    </row>
    <row r="97" spans="1:5" ht="13.5">
      <c r="A97" s="27">
        <v>314</v>
      </c>
      <c r="B97" s="27" t="s">
        <v>465</v>
      </c>
      <c r="C97" s="27" t="s">
        <v>466</v>
      </c>
      <c r="D97" s="27">
        <v>1</v>
      </c>
      <c r="E97" s="27" t="s">
        <v>2234</v>
      </c>
    </row>
    <row r="98" spans="1:5" ht="13.5">
      <c r="A98" s="27">
        <v>315</v>
      </c>
      <c r="B98" s="27" t="s">
        <v>467</v>
      </c>
      <c r="C98" s="27" t="s">
        <v>468</v>
      </c>
      <c r="D98" s="27">
        <v>1</v>
      </c>
      <c r="E98" s="27" t="s">
        <v>2234</v>
      </c>
    </row>
    <row r="99" spans="1:5" ht="13.5">
      <c r="A99" s="27">
        <v>316</v>
      </c>
      <c r="B99" s="27" t="s">
        <v>469</v>
      </c>
      <c r="C99" s="27" t="s">
        <v>470</v>
      </c>
      <c r="D99" s="27">
        <v>1</v>
      </c>
      <c r="E99" s="27" t="s">
        <v>2234</v>
      </c>
    </row>
    <row r="100" spans="1:5" ht="13.5">
      <c r="A100" s="27">
        <v>317</v>
      </c>
      <c r="B100" s="27" t="s">
        <v>471</v>
      </c>
      <c r="C100" s="27" t="s">
        <v>472</v>
      </c>
      <c r="D100" s="27">
        <v>1</v>
      </c>
      <c r="E100" s="27" t="s">
        <v>2234</v>
      </c>
    </row>
    <row r="101" spans="1:5" ht="13.5">
      <c r="A101" s="27">
        <v>318</v>
      </c>
      <c r="B101" s="27" t="s">
        <v>473</v>
      </c>
      <c r="C101" s="27" t="s">
        <v>474</v>
      </c>
      <c r="D101" s="27">
        <v>1</v>
      </c>
      <c r="E101" s="27" t="s">
        <v>2234</v>
      </c>
    </row>
    <row r="102" spans="1:5" ht="13.5">
      <c r="A102" s="27">
        <v>319</v>
      </c>
      <c r="B102" s="27" t="s">
        <v>475</v>
      </c>
      <c r="C102" s="27" t="s">
        <v>476</v>
      </c>
      <c r="D102" s="27">
        <v>1</v>
      </c>
      <c r="E102" s="27" t="s">
        <v>2234</v>
      </c>
    </row>
    <row r="103" spans="1:5" ht="13.5">
      <c r="A103" s="27">
        <v>320</v>
      </c>
      <c r="B103" s="27" t="s">
        <v>477</v>
      </c>
      <c r="C103" s="27" t="s">
        <v>478</v>
      </c>
      <c r="D103" s="27">
        <v>1</v>
      </c>
      <c r="E103" s="27" t="s">
        <v>2234</v>
      </c>
    </row>
    <row r="104" spans="1:5" ht="13.5">
      <c r="A104" s="27">
        <v>321</v>
      </c>
      <c r="B104" s="27" t="s">
        <v>479</v>
      </c>
      <c r="C104" s="27" t="s">
        <v>480</v>
      </c>
      <c r="D104" s="27">
        <v>1</v>
      </c>
      <c r="E104" s="27" t="s">
        <v>2234</v>
      </c>
    </row>
    <row r="105" spans="1:5" ht="13.5">
      <c r="A105" s="27">
        <v>322</v>
      </c>
      <c r="B105" s="27" t="s">
        <v>481</v>
      </c>
      <c r="C105" s="27" t="s">
        <v>482</v>
      </c>
      <c r="D105" s="27">
        <v>3</v>
      </c>
      <c r="E105" s="27" t="s">
        <v>2234</v>
      </c>
    </row>
    <row r="106" spans="1:5" ht="13.5">
      <c r="A106" s="27">
        <v>323</v>
      </c>
      <c r="B106" s="27" t="s">
        <v>483</v>
      </c>
      <c r="C106" s="27" t="s">
        <v>484</v>
      </c>
      <c r="D106" s="27">
        <v>3</v>
      </c>
      <c r="E106" s="27" t="s">
        <v>2234</v>
      </c>
    </row>
    <row r="107" spans="1:5" ht="13.5">
      <c r="A107" s="27">
        <v>324</v>
      </c>
      <c r="B107" s="27" t="s">
        <v>485</v>
      </c>
      <c r="C107" s="27" t="s">
        <v>486</v>
      </c>
      <c r="D107" s="27">
        <v>3</v>
      </c>
      <c r="E107" s="27" t="s">
        <v>2234</v>
      </c>
    </row>
    <row r="108" spans="1:5" ht="13.5">
      <c r="A108" s="27">
        <v>325</v>
      </c>
      <c r="B108" s="27" t="s">
        <v>487</v>
      </c>
      <c r="C108" s="27" t="s">
        <v>488</v>
      </c>
      <c r="D108" s="27">
        <v>3</v>
      </c>
      <c r="E108" s="27" t="s">
        <v>2234</v>
      </c>
    </row>
    <row r="109" spans="1:5" ht="13.5">
      <c r="A109" s="27">
        <v>326</v>
      </c>
      <c r="B109" s="27" t="s">
        <v>489</v>
      </c>
      <c r="C109" s="27" t="s">
        <v>490</v>
      </c>
      <c r="D109" s="27">
        <v>3</v>
      </c>
      <c r="E109" s="27" t="s">
        <v>2234</v>
      </c>
    </row>
    <row r="110" spans="1:5" ht="13.5">
      <c r="A110" s="27">
        <v>327</v>
      </c>
      <c r="B110" s="27" t="s">
        <v>491</v>
      </c>
      <c r="C110" s="27" t="s">
        <v>492</v>
      </c>
      <c r="D110" s="27">
        <v>3</v>
      </c>
      <c r="E110" s="27" t="s">
        <v>2234</v>
      </c>
    </row>
    <row r="111" spans="1:5" ht="13.5">
      <c r="A111" s="27">
        <v>328</v>
      </c>
      <c r="B111" s="27" t="s">
        <v>493</v>
      </c>
      <c r="C111" s="27" t="s">
        <v>494</v>
      </c>
      <c r="D111" s="27">
        <v>3</v>
      </c>
      <c r="E111" s="27" t="s">
        <v>2234</v>
      </c>
    </row>
    <row r="112" spans="1:5" ht="13.5">
      <c r="A112" s="27">
        <v>329</v>
      </c>
      <c r="B112" s="27" t="s">
        <v>495</v>
      </c>
      <c r="C112" s="27" t="s">
        <v>496</v>
      </c>
      <c r="D112" s="27">
        <v>3</v>
      </c>
      <c r="E112" s="27" t="s">
        <v>2234</v>
      </c>
    </row>
    <row r="113" spans="1:5" ht="13.5">
      <c r="A113" s="27">
        <v>330</v>
      </c>
      <c r="B113" s="27" t="s">
        <v>497</v>
      </c>
      <c r="C113" s="27" t="s">
        <v>498</v>
      </c>
      <c r="D113" s="27">
        <v>3</v>
      </c>
      <c r="E113" s="27" t="s">
        <v>2234</v>
      </c>
    </row>
    <row r="114" spans="1:5" ht="13.5">
      <c r="A114" s="27">
        <v>331</v>
      </c>
      <c r="B114" s="27" t="s">
        <v>499</v>
      </c>
      <c r="C114" s="27" t="s">
        <v>500</v>
      </c>
      <c r="D114" s="27">
        <v>2</v>
      </c>
      <c r="E114" s="27" t="s">
        <v>2234</v>
      </c>
    </row>
    <row r="115" spans="1:5" ht="13.5">
      <c r="A115" s="27">
        <v>332</v>
      </c>
      <c r="B115" s="27" t="s">
        <v>501</v>
      </c>
      <c r="C115" s="27" t="s">
        <v>502</v>
      </c>
      <c r="D115" s="27">
        <v>2</v>
      </c>
      <c r="E115" s="27" t="s">
        <v>2234</v>
      </c>
    </row>
    <row r="116" spans="1:5" ht="13.5">
      <c r="A116" s="27">
        <v>333</v>
      </c>
      <c r="B116" s="27" t="s">
        <v>503</v>
      </c>
      <c r="C116" s="27" t="s">
        <v>504</v>
      </c>
      <c r="D116" s="27">
        <v>2</v>
      </c>
      <c r="E116" s="27" t="s">
        <v>2234</v>
      </c>
    </row>
    <row r="117" spans="1:5" ht="13.5">
      <c r="A117" s="27">
        <v>334</v>
      </c>
      <c r="B117" s="27" t="s">
        <v>505</v>
      </c>
      <c r="C117" s="27" t="s">
        <v>506</v>
      </c>
      <c r="D117" s="27">
        <v>1</v>
      </c>
      <c r="E117" s="27" t="s">
        <v>2234</v>
      </c>
    </row>
    <row r="118" spans="1:5" ht="13.5">
      <c r="A118" s="27">
        <v>335</v>
      </c>
      <c r="B118" s="27" t="s">
        <v>507</v>
      </c>
      <c r="C118" s="27" t="s">
        <v>508</v>
      </c>
      <c r="D118" s="27">
        <v>1</v>
      </c>
      <c r="E118" s="27" t="s">
        <v>2234</v>
      </c>
    </row>
    <row r="119" spans="1:5" ht="13.5">
      <c r="A119" s="27">
        <v>336</v>
      </c>
      <c r="B119" s="27" t="s">
        <v>509</v>
      </c>
      <c r="C119" s="27" t="s">
        <v>510</v>
      </c>
      <c r="D119" s="27">
        <v>1</v>
      </c>
      <c r="E119" s="27" t="s">
        <v>2234</v>
      </c>
    </row>
    <row r="120" spans="1:5" ht="13.5">
      <c r="A120" s="27">
        <v>337</v>
      </c>
      <c r="B120" s="27" t="s">
        <v>511</v>
      </c>
      <c r="C120" s="27" t="s">
        <v>512</v>
      </c>
      <c r="D120" s="27">
        <v>1</v>
      </c>
      <c r="E120" s="27" t="s">
        <v>2234</v>
      </c>
    </row>
    <row r="121" spans="1:5" ht="13.5">
      <c r="A121" s="27">
        <v>338</v>
      </c>
      <c r="B121" s="27" t="s">
        <v>513</v>
      </c>
      <c r="C121" s="27" t="s">
        <v>514</v>
      </c>
      <c r="D121" s="27">
        <v>1</v>
      </c>
      <c r="E121" s="27" t="s">
        <v>2234</v>
      </c>
    </row>
    <row r="122" spans="1:5" ht="13.5">
      <c r="A122" s="27">
        <v>339</v>
      </c>
      <c r="B122" s="27" t="s">
        <v>515</v>
      </c>
      <c r="C122" s="27" t="s">
        <v>516</v>
      </c>
      <c r="D122" s="27">
        <v>1</v>
      </c>
      <c r="E122" s="27" t="s">
        <v>2234</v>
      </c>
    </row>
    <row r="123" spans="1:5" ht="13.5">
      <c r="A123" s="27">
        <v>340</v>
      </c>
      <c r="B123" s="27" t="s">
        <v>517</v>
      </c>
      <c r="C123" s="27" t="s">
        <v>518</v>
      </c>
      <c r="D123" s="27">
        <v>1</v>
      </c>
      <c r="E123" s="27" t="s">
        <v>2234</v>
      </c>
    </row>
    <row r="124" spans="1:5" ht="13.5">
      <c r="A124" s="27">
        <v>401</v>
      </c>
      <c r="B124" s="27" t="s">
        <v>519</v>
      </c>
      <c r="C124" s="27" t="s">
        <v>520</v>
      </c>
      <c r="D124" s="27">
        <v>3</v>
      </c>
      <c r="E124" s="27" t="s">
        <v>2235</v>
      </c>
    </row>
    <row r="125" spans="1:5" ht="13.5">
      <c r="A125" s="27">
        <v>402</v>
      </c>
      <c r="B125" s="27" t="s">
        <v>521</v>
      </c>
      <c r="C125" s="27" t="s">
        <v>522</v>
      </c>
      <c r="D125" s="27">
        <v>3</v>
      </c>
      <c r="E125" s="27" t="s">
        <v>2235</v>
      </c>
    </row>
    <row r="126" spans="1:5" ht="13.5">
      <c r="A126" s="27">
        <v>403</v>
      </c>
      <c r="B126" s="27" t="s">
        <v>523</v>
      </c>
      <c r="C126" s="27" t="s">
        <v>524</v>
      </c>
      <c r="D126" s="27">
        <v>3</v>
      </c>
      <c r="E126" s="27" t="s">
        <v>2235</v>
      </c>
    </row>
    <row r="127" spans="1:5" ht="13.5">
      <c r="A127" s="27">
        <v>404</v>
      </c>
      <c r="B127" s="27" t="s">
        <v>525</v>
      </c>
      <c r="C127" s="27" t="s">
        <v>526</v>
      </c>
      <c r="D127" s="27">
        <v>3</v>
      </c>
      <c r="E127" s="27" t="s">
        <v>2235</v>
      </c>
    </row>
    <row r="128" spans="1:5" ht="13.5">
      <c r="A128" s="27">
        <v>405</v>
      </c>
      <c r="B128" s="27" t="s">
        <v>527</v>
      </c>
      <c r="C128" s="27" t="s">
        <v>528</v>
      </c>
      <c r="D128" s="27">
        <v>3</v>
      </c>
      <c r="E128" s="27" t="s">
        <v>2235</v>
      </c>
    </row>
    <row r="129" spans="1:5" ht="13.5">
      <c r="A129" s="27">
        <v>406</v>
      </c>
      <c r="B129" s="27" t="s">
        <v>529</v>
      </c>
      <c r="C129" s="27" t="s">
        <v>530</v>
      </c>
      <c r="D129" s="27">
        <v>2</v>
      </c>
      <c r="E129" s="27" t="s">
        <v>2235</v>
      </c>
    </row>
    <row r="130" spans="1:5" ht="13.5">
      <c r="A130" s="27">
        <v>407</v>
      </c>
      <c r="B130" s="27" t="s">
        <v>531</v>
      </c>
      <c r="C130" s="27" t="s">
        <v>532</v>
      </c>
      <c r="D130" s="27">
        <v>2</v>
      </c>
      <c r="E130" s="27" t="s">
        <v>2235</v>
      </c>
    </row>
    <row r="131" spans="1:5" ht="13.5">
      <c r="A131" s="27">
        <v>408</v>
      </c>
      <c r="B131" s="27" t="s">
        <v>533</v>
      </c>
      <c r="C131" s="27" t="s">
        <v>534</v>
      </c>
      <c r="D131" s="27">
        <v>2</v>
      </c>
      <c r="E131" s="27" t="s">
        <v>2235</v>
      </c>
    </row>
    <row r="132" spans="1:5" ht="13.5">
      <c r="A132" s="27">
        <v>409</v>
      </c>
      <c r="B132" s="27" t="s">
        <v>535</v>
      </c>
      <c r="C132" s="27" t="s">
        <v>536</v>
      </c>
      <c r="D132" s="27">
        <v>2</v>
      </c>
      <c r="E132" s="27" t="s">
        <v>2235</v>
      </c>
    </row>
    <row r="133" spans="1:5" ht="13.5">
      <c r="A133" s="27">
        <v>410</v>
      </c>
      <c r="B133" s="27" t="s">
        <v>537</v>
      </c>
      <c r="C133" s="27" t="s">
        <v>538</v>
      </c>
      <c r="D133" s="27">
        <v>2</v>
      </c>
      <c r="E133" s="27" t="s">
        <v>2235</v>
      </c>
    </row>
    <row r="134" spans="1:5" ht="13.5">
      <c r="A134" s="27">
        <v>411</v>
      </c>
      <c r="B134" s="27" t="s">
        <v>539</v>
      </c>
      <c r="C134" s="27" t="s">
        <v>540</v>
      </c>
      <c r="D134" s="27">
        <v>2</v>
      </c>
      <c r="E134" s="27" t="s">
        <v>2235</v>
      </c>
    </row>
    <row r="135" spans="1:5" ht="13.5">
      <c r="A135" s="27">
        <v>412</v>
      </c>
      <c r="B135" s="27" t="s">
        <v>541</v>
      </c>
      <c r="C135" s="27" t="s">
        <v>542</v>
      </c>
      <c r="D135" s="27">
        <v>2</v>
      </c>
      <c r="E135" s="27" t="s">
        <v>2235</v>
      </c>
    </row>
    <row r="136" spans="1:5" ht="13.5">
      <c r="A136" s="27">
        <v>413</v>
      </c>
      <c r="B136" s="27" t="s">
        <v>543</v>
      </c>
      <c r="C136" s="27" t="s">
        <v>544</v>
      </c>
      <c r="D136" s="27">
        <v>2</v>
      </c>
      <c r="E136" s="27" t="s">
        <v>2235</v>
      </c>
    </row>
    <row r="137" spans="1:5" ht="13.5">
      <c r="A137" s="27">
        <v>414</v>
      </c>
      <c r="B137" s="27" t="s">
        <v>545</v>
      </c>
      <c r="C137" s="27" t="s">
        <v>546</v>
      </c>
      <c r="D137" s="27">
        <v>1</v>
      </c>
      <c r="E137" s="27" t="s">
        <v>2235</v>
      </c>
    </row>
    <row r="138" spans="1:5" ht="13.5">
      <c r="A138" s="27">
        <v>415</v>
      </c>
      <c r="B138" s="27" t="s">
        <v>547</v>
      </c>
      <c r="C138" s="27" t="s">
        <v>548</v>
      </c>
      <c r="D138" s="27">
        <v>1</v>
      </c>
      <c r="E138" s="27" t="s">
        <v>2235</v>
      </c>
    </row>
    <row r="139" spans="1:5" ht="13.5">
      <c r="A139" s="27">
        <v>416</v>
      </c>
      <c r="B139" s="27" t="s">
        <v>549</v>
      </c>
      <c r="C139" s="27" t="s">
        <v>550</v>
      </c>
      <c r="D139" s="27">
        <v>1</v>
      </c>
      <c r="E139" s="27" t="s">
        <v>2235</v>
      </c>
    </row>
    <row r="140" spans="1:5" ht="13.5">
      <c r="A140" s="27">
        <v>417</v>
      </c>
      <c r="B140" s="27" t="s">
        <v>551</v>
      </c>
      <c r="C140" s="27" t="s">
        <v>552</v>
      </c>
      <c r="D140" s="27">
        <v>1</v>
      </c>
      <c r="E140" s="27" t="s">
        <v>2235</v>
      </c>
    </row>
    <row r="141" spans="1:5" ht="13.5">
      <c r="A141" s="27">
        <v>418</v>
      </c>
      <c r="B141" s="27" t="s">
        <v>553</v>
      </c>
      <c r="C141" s="27" t="s">
        <v>554</v>
      </c>
      <c r="D141" s="27">
        <v>1</v>
      </c>
      <c r="E141" s="27" t="s">
        <v>2235</v>
      </c>
    </row>
    <row r="142" spans="1:5" ht="13.5">
      <c r="A142" s="27">
        <v>419</v>
      </c>
      <c r="B142" s="27" t="s">
        <v>555</v>
      </c>
      <c r="C142" s="27" t="s">
        <v>556</v>
      </c>
      <c r="D142" s="27">
        <v>1</v>
      </c>
      <c r="E142" s="27" t="s">
        <v>2235</v>
      </c>
    </row>
    <row r="143" spans="1:5" ht="13.5">
      <c r="A143" s="27">
        <v>420</v>
      </c>
      <c r="B143" s="27" t="s">
        <v>557</v>
      </c>
      <c r="C143" s="27" t="s">
        <v>558</v>
      </c>
      <c r="D143" s="27">
        <v>1</v>
      </c>
      <c r="E143" s="27" t="s">
        <v>2235</v>
      </c>
    </row>
    <row r="144" spans="1:5" ht="13.5">
      <c r="A144" s="27">
        <v>421</v>
      </c>
      <c r="B144" s="27" t="s">
        <v>559</v>
      </c>
      <c r="C144" s="27" t="s">
        <v>560</v>
      </c>
      <c r="D144" s="27">
        <v>1</v>
      </c>
      <c r="E144" s="27" t="s">
        <v>2235</v>
      </c>
    </row>
    <row r="145" spans="1:5" ht="13.5">
      <c r="A145" s="27">
        <v>501</v>
      </c>
      <c r="B145" s="27" t="s">
        <v>561</v>
      </c>
      <c r="C145" s="27" t="s">
        <v>562</v>
      </c>
      <c r="D145" s="27">
        <v>3</v>
      </c>
      <c r="E145" s="27" t="s">
        <v>2236</v>
      </c>
    </row>
    <row r="146" spans="1:5" ht="13.5">
      <c r="A146" s="27">
        <v>502</v>
      </c>
      <c r="B146" s="27" t="s">
        <v>563</v>
      </c>
      <c r="C146" s="27" t="s">
        <v>564</v>
      </c>
      <c r="D146" s="27">
        <v>3</v>
      </c>
      <c r="E146" s="27" t="s">
        <v>2236</v>
      </c>
    </row>
    <row r="147" spans="1:5" ht="13.5">
      <c r="A147" s="27">
        <v>503</v>
      </c>
      <c r="B147" s="27" t="s">
        <v>565</v>
      </c>
      <c r="C147" s="27" t="s">
        <v>566</v>
      </c>
      <c r="D147" s="27">
        <v>3</v>
      </c>
      <c r="E147" s="27" t="s">
        <v>2236</v>
      </c>
    </row>
    <row r="148" spans="1:5" ht="13.5">
      <c r="A148" s="27">
        <v>504</v>
      </c>
      <c r="B148" s="27" t="s">
        <v>567</v>
      </c>
      <c r="C148" s="27" t="s">
        <v>568</v>
      </c>
      <c r="D148" s="27">
        <v>3</v>
      </c>
      <c r="E148" s="27" t="s">
        <v>2236</v>
      </c>
    </row>
    <row r="149" spans="1:5" ht="13.5">
      <c r="A149" s="27">
        <v>505</v>
      </c>
      <c r="B149" s="27" t="s">
        <v>569</v>
      </c>
      <c r="C149" s="27" t="s">
        <v>570</v>
      </c>
      <c r="D149" s="27">
        <v>3</v>
      </c>
      <c r="E149" s="27" t="s">
        <v>2236</v>
      </c>
    </row>
    <row r="150" spans="1:5" ht="13.5">
      <c r="A150" s="27">
        <v>506</v>
      </c>
      <c r="B150" s="27" t="s">
        <v>571</v>
      </c>
      <c r="C150" s="27" t="s">
        <v>572</v>
      </c>
      <c r="D150" s="27">
        <v>3</v>
      </c>
      <c r="E150" s="27" t="s">
        <v>2236</v>
      </c>
    </row>
    <row r="151" spans="1:5" ht="13.5">
      <c r="A151" s="27">
        <v>507</v>
      </c>
      <c r="B151" s="27" t="s">
        <v>573</v>
      </c>
      <c r="C151" s="27" t="s">
        <v>574</v>
      </c>
      <c r="D151" s="27">
        <v>2</v>
      </c>
      <c r="E151" s="27" t="s">
        <v>2236</v>
      </c>
    </row>
    <row r="152" spans="1:5" ht="13.5">
      <c r="A152" s="27">
        <v>508</v>
      </c>
      <c r="B152" s="27" t="s">
        <v>575</v>
      </c>
      <c r="C152" s="27" t="s">
        <v>576</v>
      </c>
      <c r="D152" s="27">
        <v>2</v>
      </c>
      <c r="E152" s="27" t="s">
        <v>2236</v>
      </c>
    </row>
    <row r="153" spans="1:5" ht="13.5">
      <c r="A153" s="27">
        <v>509</v>
      </c>
      <c r="B153" s="27" t="s">
        <v>577</v>
      </c>
      <c r="C153" s="27" t="s">
        <v>578</v>
      </c>
      <c r="D153" s="27">
        <v>2</v>
      </c>
      <c r="E153" s="27" t="s">
        <v>2236</v>
      </c>
    </row>
    <row r="154" spans="1:5" ht="13.5">
      <c r="A154" s="27">
        <v>510</v>
      </c>
      <c r="B154" s="27" t="s">
        <v>579</v>
      </c>
      <c r="C154" s="27" t="s">
        <v>580</v>
      </c>
      <c r="D154" s="27">
        <v>2</v>
      </c>
      <c r="E154" s="27" t="s">
        <v>2236</v>
      </c>
    </row>
    <row r="155" spans="1:5" ht="13.5">
      <c r="A155" s="27">
        <v>511</v>
      </c>
      <c r="B155" s="27" t="s">
        <v>581</v>
      </c>
      <c r="C155" s="27" t="s">
        <v>582</v>
      </c>
      <c r="D155" s="27">
        <v>2</v>
      </c>
      <c r="E155" s="27" t="s">
        <v>2236</v>
      </c>
    </row>
    <row r="156" spans="1:5" ht="13.5">
      <c r="A156" s="27">
        <v>512</v>
      </c>
      <c r="B156" s="27" t="s">
        <v>583</v>
      </c>
      <c r="C156" s="27" t="s">
        <v>584</v>
      </c>
      <c r="D156" s="27">
        <v>2</v>
      </c>
      <c r="E156" s="27" t="s">
        <v>2236</v>
      </c>
    </row>
    <row r="157" spans="1:5" ht="13.5">
      <c r="A157" s="27">
        <v>513</v>
      </c>
      <c r="B157" s="27" t="s">
        <v>585</v>
      </c>
      <c r="C157" s="27" t="s">
        <v>586</v>
      </c>
      <c r="D157" s="27">
        <v>2</v>
      </c>
      <c r="E157" s="27" t="s">
        <v>2236</v>
      </c>
    </row>
    <row r="158" spans="1:5" ht="13.5">
      <c r="A158" s="27">
        <v>514</v>
      </c>
      <c r="B158" s="27" t="s">
        <v>587</v>
      </c>
      <c r="C158" s="27" t="s">
        <v>588</v>
      </c>
      <c r="D158" s="27">
        <v>1</v>
      </c>
      <c r="E158" s="27" t="s">
        <v>2236</v>
      </c>
    </row>
    <row r="159" spans="1:5" ht="13.5">
      <c r="A159" s="27">
        <v>515</v>
      </c>
      <c r="B159" s="27" t="s">
        <v>589</v>
      </c>
      <c r="C159" s="27" t="s">
        <v>590</v>
      </c>
      <c r="D159" s="27">
        <v>1</v>
      </c>
      <c r="E159" s="27" t="s">
        <v>2236</v>
      </c>
    </row>
    <row r="160" spans="1:5" ht="13.5">
      <c r="A160" s="27">
        <v>516</v>
      </c>
      <c r="B160" s="27" t="s">
        <v>591</v>
      </c>
      <c r="C160" s="27" t="s">
        <v>592</v>
      </c>
      <c r="D160" s="27">
        <v>1</v>
      </c>
      <c r="E160" s="27" t="s">
        <v>2236</v>
      </c>
    </row>
    <row r="161" spans="1:5" ht="13.5">
      <c r="A161" s="27">
        <v>517</v>
      </c>
      <c r="B161" s="27" t="s">
        <v>593</v>
      </c>
      <c r="C161" s="27" t="s">
        <v>594</v>
      </c>
      <c r="D161" s="27">
        <v>1</v>
      </c>
      <c r="E161" s="27" t="s">
        <v>2236</v>
      </c>
    </row>
    <row r="162" spans="1:5" ht="13.5">
      <c r="A162" s="27">
        <v>518</v>
      </c>
      <c r="B162" s="27" t="s">
        <v>595</v>
      </c>
      <c r="C162" s="27" t="s">
        <v>596</v>
      </c>
      <c r="D162" s="27">
        <v>1</v>
      </c>
      <c r="E162" s="27" t="s">
        <v>2236</v>
      </c>
    </row>
    <row r="163" spans="1:5" ht="13.5">
      <c r="A163" s="27">
        <v>519</v>
      </c>
      <c r="B163" s="27" t="s">
        <v>597</v>
      </c>
      <c r="C163" s="27" t="s">
        <v>598</v>
      </c>
      <c r="D163" s="27">
        <v>1</v>
      </c>
      <c r="E163" s="27" t="s">
        <v>2236</v>
      </c>
    </row>
    <row r="164" spans="1:5" ht="13.5">
      <c r="A164" s="27">
        <v>520</v>
      </c>
      <c r="B164" s="27" t="s">
        <v>599</v>
      </c>
      <c r="C164" s="27" t="s">
        <v>600</v>
      </c>
      <c r="D164" s="27">
        <v>2</v>
      </c>
      <c r="E164" s="27" t="s">
        <v>2236</v>
      </c>
    </row>
    <row r="165" spans="1:5" ht="13.5">
      <c r="A165" s="27">
        <v>521</v>
      </c>
      <c r="B165" s="27" t="s">
        <v>601</v>
      </c>
      <c r="C165" s="27" t="s">
        <v>602</v>
      </c>
      <c r="D165" s="27">
        <v>2</v>
      </c>
      <c r="E165" s="27" t="s">
        <v>2236</v>
      </c>
    </row>
    <row r="166" spans="1:5" ht="13.5">
      <c r="A166" s="27">
        <v>522</v>
      </c>
      <c r="B166" s="27" t="s">
        <v>603</v>
      </c>
      <c r="C166" s="27" t="s">
        <v>604</v>
      </c>
      <c r="D166" s="27">
        <v>2</v>
      </c>
      <c r="E166" s="27" t="s">
        <v>2236</v>
      </c>
    </row>
    <row r="167" spans="1:5" ht="13.5">
      <c r="A167" s="27">
        <v>523</v>
      </c>
      <c r="B167" s="27" t="s">
        <v>605</v>
      </c>
      <c r="C167" s="27" t="s">
        <v>606</v>
      </c>
      <c r="D167" s="27">
        <v>2</v>
      </c>
      <c r="E167" s="27" t="s">
        <v>2236</v>
      </c>
    </row>
    <row r="168" spans="1:5" ht="13.5">
      <c r="A168" s="27">
        <v>524</v>
      </c>
      <c r="B168" s="27" t="s">
        <v>607</v>
      </c>
      <c r="C168" s="27" t="s">
        <v>608</v>
      </c>
      <c r="D168" s="27">
        <v>1</v>
      </c>
      <c r="E168" s="27" t="s">
        <v>2236</v>
      </c>
    </row>
    <row r="169" spans="1:5" ht="13.5">
      <c r="A169" s="27">
        <v>525</v>
      </c>
      <c r="B169" s="27" t="s">
        <v>609</v>
      </c>
      <c r="C169" s="27" t="s">
        <v>610</v>
      </c>
      <c r="D169" s="27">
        <v>1</v>
      </c>
      <c r="E169" s="27" t="s">
        <v>2236</v>
      </c>
    </row>
    <row r="170" spans="1:5" ht="13.5">
      <c r="A170" s="27">
        <v>526</v>
      </c>
      <c r="B170" s="27" t="s">
        <v>611</v>
      </c>
      <c r="C170" s="27" t="s">
        <v>612</v>
      </c>
      <c r="D170" s="27">
        <v>1</v>
      </c>
      <c r="E170" s="27" t="s">
        <v>2236</v>
      </c>
    </row>
    <row r="171" spans="1:5" ht="13.5">
      <c r="A171" s="27">
        <v>527</v>
      </c>
      <c r="B171" s="27" t="s">
        <v>613</v>
      </c>
      <c r="C171" s="27" t="s">
        <v>614</v>
      </c>
      <c r="D171" s="27">
        <v>1</v>
      </c>
      <c r="E171" s="27" t="s">
        <v>2236</v>
      </c>
    </row>
    <row r="172" spans="1:5" ht="13.5">
      <c r="A172" s="27">
        <v>528</v>
      </c>
      <c r="B172" s="27" t="s">
        <v>615</v>
      </c>
      <c r="C172" s="27" t="s">
        <v>616</v>
      </c>
      <c r="D172" s="27">
        <v>1</v>
      </c>
      <c r="E172" s="27" t="s">
        <v>2236</v>
      </c>
    </row>
    <row r="173" spans="1:5" ht="13.5">
      <c r="A173" s="27">
        <v>529</v>
      </c>
      <c r="B173" s="27" t="s">
        <v>617</v>
      </c>
      <c r="C173" s="27" t="s">
        <v>618</v>
      </c>
      <c r="D173" s="27">
        <v>1</v>
      </c>
      <c r="E173" s="27" t="s">
        <v>2236</v>
      </c>
    </row>
    <row r="174" spans="1:5" ht="13.5">
      <c r="A174" s="27">
        <v>530</v>
      </c>
      <c r="B174" s="27" t="s">
        <v>619</v>
      </c>
      <c r="C174" s="27" t="s">
        <v>620</v>
      </c>
      <c r="D174" s="27">
        <v>1</v>
      </c>
      <c r="E174" s="27" t="s">
        <v>2236</v>
      </c>
    </row>
    <row r="175" spans="1:5" ht="13.5">
      <c r="A175" s="27">
        <v>601</v>
      </c>
      <c r="B175" s="27" t="s">
        <v>621</v>
      </c>
      <c r="C175" s="27" t="s">
        <v>622</v>
      </c>
      <c r="D175" s="27">
        <v>3</v>
      </c>
      <c r="E175" s="27" t="s">
        <v>2237</v>
      </c>
    </row>
    <row r="176" spans="1:5" ht="13.5">
      <c r="A176" s="27">
        <v>602</v>
      </c>
      <c r="B176" s="27" t="s">
        <v>623</v>
      </c>
      <c r="C176" s="27" t="s">
        <v>624</v>
      </c>
      <c r="D176" s="27">
        <v>2</v>
      </c>
      <c r="E176" s="27" t="s">
        <v>2237</v>
      </c>
    </row>
    <row r="177" spans="1:5" ht="13.5">
      <c r="A177" s="27">
        <v>603</v>
      </c>
      <c r="B177" s="27" t="s">
        <v>625</v>
      </c>
      <c r="C177" s="27" t="s">
        <v>626</v>
      </c>
      <c r="D177" s="27">
        <v>2</v>
      </c>
      <c r="E177" s="27" t="s">
        <v>2237</v>
      </c>
    </row>
    <row r="178" spans="1:5" ht="13.5">
      <c r="A178" s="27">
        <v>604</v>
      </c>
      <c r="B178" s="27" t="s">
        <v>627</v>
      </c>
      <c r="C178" s="27" t="s">
        <v>628</v>
      </c>
      <c r="D178" s="27">
        <v>2</v>
      </c>
      <c r="E178" s="27" t="s">
        <v>2237</v>
      </c>
    </row>
    <row r="179" spans="1:5" ht="13.5">
      <c r="A179" s="27">
        <v>605</v>
      </c>
      <c r="B179" s="27" t="s">
        <v>629</v>
      </c>
      <c r="C179" s="27" t="s">
        <v>630</v>
      </c>
      <c r="D179" s="27">
        <v>2</v>
      </c>
      <c r="E179" s="27" t="s">
        <v>2237</v>
      </c>
    </row>
    <row r="180" spans="1:5" ht="13.5">
      <c r="A180" s="27">
        <v>606</v>
      </c>
      <c r="B180" s="27" t="s">
        <v>631</v>
      </c>
      <c r="C180" s="27" t="s">
        <v>632</v>
      </c>
      <c r="D180" s="27">
        <v>2</v>
      </c>
      <c r="E180" s="27" t="s">
        <v>2237</v>
      </c>
    </row>
    <row r="181" spans="1:5" ht="13.5">
      <c r="A181" s="27">
        <v>607</v>
      </c>
      <c r="B181" s="27" t="s">
        <v>633</v>
      </c>
      <c r="C181" s="27" t="s">
        <v>634</v>
      </c>
      <c r="D181" s="27">
        <v>2</v>
      </c>
      <c r="E181" s="27" t="s">
        <v>2237</v>
      </c>
    </row>
    <row r="182" spans="1:5" ht="13.5">
      <c r="A182" s="27">
        <v>608</v>
      </c>
      <c r="B182" s="27" t="s">
        <v>635</v>
      </c>
      <c r="C182" s="27" t="s">
        <v>636</v>
      </c>
      <c r="D182" s="27">
        <v>2</v>
      </c>
      <c r="E182" s="27" t="s">
        <v>2237</v>
      </c>
    </row>
    <row r="183" spans="1:5" ht="13.5">
      <c r="A183" s="27">
        <v>609</v>
      </c>
      <c r="B183" s="27" t="s">
        <v>637</v>
      </c>
      <c r="C183" s="27" t="s">
        <v>638</v>
      </c>
      <c r="D183" s="27">
        <v>2</v>
      </c>
      <c r="E183" s="27" t="s">
        <v>2237</v>
      </c>
    </row>
    <row r="184" spans="1:5" ht="13.5">
      <c r="A184" s="27">
        <v>610</v>
      </c>
      <c r="B184" s="27" t="s">
        <v>639</v>
      </c>
      <c r="C184" s="27" t="s">
        <v>640</v>
      </c>
      <c r="D184" s="27">
        <v>2</v>
      </c>
      <c r="E184" s="27" t="s">
        <v>2237</v>
      </c>
    </row>
    <row r="185" spans="1:5" ht="13.5">
      <c r="A185" s="27">
        <v>611</v>
      </c>
      <c r="B185" s="27" t="s">
        <v>641</v>
      </c>
      <c r="C185" s="27" t="s">
        <v>642</v>
      </c>
      <c r="D185" s="27">
        <v>2</v>
      </c>
      <c r="E185" s="27" t="s">
        <v>2237</v>
      </c>
    </row>
    <row r="186" spans="1:5" ht="13.5">
      <c r="A186" s="27">
        <v>612</v>
      </c>
      <c r="B186" s="27" t="s">
        <v>643</v>
      </c>
      <c r="C186" s="27" t="s">
        <v>644</v>
      </c>
      <c r="D186" s="27">
        <v>2</v>
      </c>
      <c r="E186" s="27" t="s">
        <v>2237</v>
      </c>
    </row>
    <row r="187" spans="1:5" ht="13.5">
      <c r="A187" s="27">
        <v>613</v>
      </c>
      <c r="B187" s="27" t="s">
        <v>645</v>
      </c>
      <c r="C187" s="27" t="s">
        <v>646</v>
      </c>
      <c r="D187" s="27">
        <v>1</v>
      </c>
      <c r="E187" s="27" t="s">
        <v>2237</v>
      </c>
    </row>
    <row r="188" spans="1:5" ht="13.5">
      <c r="A188" s="27">
        <v>614</v>
      </c>
      <c r="B188" s="27" t="s">
        <v>647</v>
      </c>
      <c r="C188" s="27" t="s">
        <v>648</v>
      </c>
      <c r="D188" s="27">
        <v>1</v>
      </c>
      <c r="E188" s="27" t="s">
        <v>2237</v>
      </c>
    </row>
    <row r="189" spans="1:5" ht="13.5">
      <c r="A189" s="27">
        <v>615</v>
      </c>
      <c r="B189" s="27" t="s">
        <v>649</v>
      </c>
      <c r="C189" s="27" t="s">
        <v>650</v>
      </c>
      <c r="D189" s="27">
        <v>1</v>
      </c>
      <c r="E189" s="27" t="s">
        <v>2237</v>
      </c>
    </row>
    <row r="190" spans="1:5" ht="13.5">
      <c r="A190" s="27">
        <v>616</v>
      </c>
      <c r="B190" s="27" t="s">
        <v>651</v>
      </c>
      <c r="C190" s="27" t="s">
        <v>652</v>
      </c>
      <c r="D190" s="27">
        <v>1</v>
      </c>
      <c r="E190" s="27" t="s">
        <v>2237</v>
      </c>
    </row>
    <row r="191" spans="1:5" ht="13.5">
      <c r="A191" s="27">
        <v>617</v>
      </c>
      <c r="B191" s="27" t="s">
        <v>653</v>
      </c>
      <c r="C191" s="27" t="s">
        <v>654</v>
      </c>
      <c r="D191" s="27">
        <v>1</v>
      </c>
      <c r="E191" s="27" t="s">
        <v>2237</v>
      </c>
    </row>
    <row r="192" spans="1:5" ht="13.5">
      <c r="A192" s="27">
        <v>618</v>
      </c>
      <c r="B192" s="27" t="s">
        <v>655</v>
      </c>
      <c r="C192" s="27" t="s">
        <v>656</v>
      </c>
      <c r="D192" s="27">
        <v>1</v>
      </c>
      <c r="E192" s="27" t="s">
        <v>2237</v>
      </c>
    </row>
    <row r="193" spans="1:5" ht="13.5">
      <c r="A193" s="27">
        <v>619</v>
      </c>
      <c r="B193" s="27" t="s">
        <v>657</v>
      </c>
      <c r="C193" s="27" t="s">
        <v>658</v>
      </c>
      <c r="D193" s="27">
        <v>3</v>
      </c>
      <c r="E193" s="27" t="s">
        <v>2237</v>
      </c>
    </row>
    <row r="194" spans="1:5" ht="13.5">
      <c r="A194" s="27">
        <v>620</v>
      </c>
      <c r="B194" s="27" t="s">
        <v>659</v>
      </c>
      <c r="C194" s="27" t="s">
        <v>660</v>
      </c>
      <c r="D194" s="27">
        <v>2</v>
      </c>
      <c r="E194" s="27" t="s">
        <v>2237</v>
      </c>
    </row>
    <row r="195" spans="1:5" ht="13.5">
      <c r="A195" s="27">
        <v>621</v>
      </c>
      <c r="B195" s="27" t="s">
        <v>661</v>
      </c>
      <c r="C195" s="27" t="s">
        <v>662</v>
      </c>
      <c r="D195" s="27">
        <v>2</v>
      </c>
      <c r="E195" s="27" t="s">
        <v>2237</v>
      </c>
    </row>
    <row r="196" spans="1:5" ht="13.5">
      <c r="A196" s="27">
        <v>622</v>
      </c>
      <c r="B196" s="27" t="s">
        <v>663</v>
      </c>
      <c r="C196" s="27" t="s">
        <v>664</v>
      </c>
      <c r="D196" s="27">
        <v>2</v>
      </c>
      <c r="E196" s="27" t="s">
        <v>2237</v>
      </c>
    </row>
    <row r="197" spans="1:5" ht="13.5">
      <c r="A197" s="27">
        <v>623</v>
      </c>
      <c r="B197" s="27" t="s">
        <v>665</v>
      </c>
      <c r="C197" s="27" t="s">
        <v>666</v>
      </c>
      <c r="D197" s="27">
        <v>2</v>
      </c>
      <c r="E197" s="27" t="s">
        <v>2237</v>
      </c>
    </row>
    <row r="198" spans="1:5" ht="13.5">
      <c r="A198" s="27">
        <v>624</v>
      </c>
      <c r="B198" s="27" t="s">
        <v>667</v>
      </c>
      <c r="C198" s="27" t="s">
        <v>668</v>
      </c>
      <c r="D198" s="27">
        <v>2</v>
      </c>
      <c r="E198" s="27" t="s">
        <v>2237</v>
      </c>
    </row>
    <row r="199" spans="1:5" ht="13.5">
      <c r="A199" s="27">
        <v>625</v>
      </c>
      <c r="B199" s="27" t="s">
        <v>669</v>
      </c>
      <c r="C199" s="27" t="s">
        <v>670</v>
      </c>
      <c r="D199" s="27">
        <v>2</v>
      </c>
      <c r="E199" s="27" t="s">
        <v>2237</v>
      </c>
    </row>
    <row r="200" spans="1:5" ht="13.5">
      <c r="A200" s="27">
        <v>626</v>
      </c>
      <c r="B200" s="27" t="s">
        <v>671</v>
      </c>
      <c r="C200" s="27" t="s">
        <v>672</v>
      </c>
      <c r="D200" s="27">
        <v>1</v>
      </c>
      <c r="E200" s="27" t="s">
        <v>2237</v>
      </c>
    </row>
    <row r="201" spans="1:5" ht="13.5">
      <c r="A201" s="27">
        <v>627</v>
      </c>
      <c r="B201" s="27" t="s">
        <v>673</v>
      </c>
      <c r="C201" s="27" t="s">
        <v>674</v>
      </c>
      <c r="D201" s="27">
        <v>1</v>
      </c>
      <c r="E201" s="27" t="s">
        <v>2237</v>
      </c>
    </row>
    <row r="202" spans="1:5" ht="13.5">
      <c r="A202" s="27">
        <v>628</v>
      </c>
      <c r="B202" s="27" t="s">
        <v>675</v>
      </c>
      <c r="C202" s="27" t="s">
        <v>676</v>
      </c>
      <c r="D202" s="27">
        <v>1</v>
      </c>
      <c r="E202" s="27" t="s">
        <v>2237</v>
      </c>
    </row>
    <row r="203" spans="1:5" ht="13.5">
      <c r="A203" s="27">
        <v>629</v>
      </c>
      <c r="B203" s="27" t="s">
        <v>677</v>
      </c>
      <c r="C203" s="27" t="s">
        <v>678</v>
      </c>
      <c r="D203" s="27">
        <v>1</v>
      </c>
      <c r="E203" s="27" t="s">
        <v>2237</v>
      </c>
    </row>
    <row r="204" spans="1:5" ht="13.5">
      <c r="A204" s="27">
        <v>630</v>
      </c>
      <c r="B204" s="27" t="s">
        <v>679</v>
      </c>
      <c r="C204" s="27" t="s">
        <v>680</v>
      </c>
      <c r="D204" s="27">
        <v>1</v>
      </c>
      <c r="E204" s="27" t="s">
        <v>2237</v>
      </c>
    </row>
    <row r="205" spans="1:5" ht="13.5">
      <c r="A205" s="27">
        <v>631</v>
      </c>
      <c r="B205" s="27" t="s">
        <v>681</v>
      </c>
      <c r="C205" s="27" t="s">
        <v>682</v>
      </c>
      <c r="D205" s="27">
        <v>1</v>
      </c>
      <c r="E205" s="27" t="s">
        <v>2237</v>
      </c>
    </row>
    <row r="206" spans="1:5" ht="13.5">
      <c r="A206" s="27">
        <v>632</v>
      </c>
      <c r="B206" s="27" t="s">
        <v>683</v>
      </c>
      <c r="C206" s="27" t="s">
        <v>684</v>
      </c>
      <c r="D206" s="27">
        <v>1</v>
      </c>
      <c r="E206" s="27" t="s">
        <v>2237</v>
      </c>
    </row>
    <row r="207" spans="1:5" ht="13.5">
      <c r="A207" s="27">
        <v>633</v>
      </c>
      <c r="B207" s="27" t="s">
        <v>685</v>
      </c>
      <c r="C207" s="27" t="s">
        <v>686</v>
      </c>
      <c r="D207" s="27">
        <v>1</v>
      </c>
      <c r="E207" s="27" t="s">
        <v>2237</v>
      </c>
    </row>
    <row r="208" spans="1:5" ht="13.5">
      <c r="A208" s="27">
        <v>701</v>
      </c>
      <c r="B208" s="27" t="s">
        <v>687</v>
      </c>
      <c r="C208" s="27" t="s">
        <v>688</v>
      </c>
      <c r="D208" s="27">
        <v>2</v>
      </c>
      <c r="E208" s="27" t="s">
        <v>2238</v>
      </c>
    </row>
    <row r="209" spans="1:5" ht="13.5">
      <c r="A209" s="27">
        <v>702</v>
      </c>
      <c r="B209" s="27" t="s">
        <v>689</v>
      </c>
      <c r="C209" s="27" t="s">
        <v>690</v>
      </c>
      <c r="D209" s="27">
        <v>2</v>
      </c>
      <c r="E209" s="27" t="s">
        <v>2238</v>
      </c>
    </row>
    <row r="210" spans="1:5" ht="13.5">
      <c r="A210" s="27">
        <v>703</v>
      </c>
      <c r="B210" s="27" t="s">
        <v>691</v>
      </c>
      <c r="C210" s="27" t="s">
        <v>692</v>
      </c>
      <c r="D210" s="27">
        <v>2</v>
      </c>
      <c r="E210" s="27" t="s">
        <v>2238</v>
      </c>
    </row>
    <row r="211" spans="1:5" ht="13.5">
      <c r="A211" s="27">
        <v>704</v>
      </c>
      <c r="B211" s="27" t="s">
        <v>693</v>
      </c>
      <c r="C211" s="27" t="s">
        <v>694</v>
      </c>
      <c r="D211" s="27">
        <v>2</v>
      </c>
      <c r="E211" s="27" t="s">
        <v>2238</v>
      </c>
    </row>
    <row r="212" spans="1:5" ht="13.5">
      <c r="A212" s="27">
        <v>705</v>
      </c>
      <c r="B212" s="27" t="s">
        <v>695</v>
      </c>
      <c r="C212" s="27" t="s">
        <v>696</v>
      </c>
      <c r="D212" s="27">
        <v>2</v>
      </c>
      <c r="E212" s="27" t="s">
        <v>2238</v>
      </c>
    </row>
    <row r="213" spans="1:5" ht="13.5">
      <c r="A213" s="27">
        <v>706</v>
      </c>
      <c r="B213" s="27" t="s">
        <v>697</v>
      </c>
      <c r="C213" s="27" t="s">
        <v>698</v>
      </c>
      <c r="D213" s="27">
        <v>1</v>
      </c>
      <c r="E213" s="27" t="s">
        <v>2238</v>
      </c>
    </row>
    <row r="214" spans="1:5" ht="13.5">
      <c r="A214" s="27">
        <v>707</v>
      </c>
      <c r="B214" s="27" t="s">
        <v>699</v>
      </c>
      <c r="C214" s="27" t="s">
        <v>700</v>
      </c>
      <c r="D214" s="27">
        <v>1</v>
      </c>
      <c r="E214" s="27" t="s">
        <v>2238</v>
      </c>
    </row>
    <row r="215" spans="1:5" ht="13.5">
      <c r="A215" s="27">
        <v>708</v>
      </c>
      <c r="B215" s="27" t="s">
        <v>701</v>
      </c>
      <c r="C215" s="27" t="s">
        <v>702</v>
      </c>
      <c r="D215" s="27">
        <v>1</v>
      </c>
      <c r="E215" s="27" t="s">
        <v>2238</v>
      </c>
    </row>
    <row r="216" spans="1:5" ht="13.5">
      <c r="A216" s="27">
        <v>709</v>
      </c>
      <c r="B216" s="27" t="s">
        <v>703</v>
      </c>
      <c r="C216" s="27" t="s">
        <v>704</v>
      </c>
      <c r="D216" s="27">
        <v>1</v>
      </c>
      <c r="E216" s="27" t="s">
        <v>2238</v>
      </c>
    </row>
    <row r="217" spans="1:5" ht="13.5">
      <c r="A217" s="27">
        <v>801</v>
      </c>
      <c r="B217" s="27" t="s">
        <v>705</v>
      </c>
      <c r="C217" s="27" t="s">
        <v>706</v>
      </c>
      <c r="D217" s="27">
        <v>3</v>
      </c>
      <c r="E217" s="27" t="s">
        <v>2239</v>
      </c>
    </row>
    <row r="218" spans="1:5" ht="13.5">
      <c r="A218" s="27">
        <v>802</v>
      </c>
      <c r="B218" s="27" t="s">
        <v>707</v>
      </c>
      <c r="C218" s="27" t="s">
        <v>708</v>
      </c>
      <c r="D218" s="27">
        <v>3</v>
      </c>
      <c r="E218" s="27" t="s">
        <v>2239</v>
      </c>
    </row>
    <row r="219" spans="1:5" ht="13.5">
      <c r="A219" s="27">
        <v>803</v>
      </c>
      <c r="B219" s="27" t="s">
        <v>709</v>
      </c>
      <c r="C219" s="27" t="s">
        <v>710</v>
      </c>
      <c r="D219" s="27">
        <v>3</v>
      </c>
      <c r="E219" s="27" t="s">
        <v>2239</v>
      </c>
    </row>
    <row r="220" spans="1:5" ht="13.5">
      <c r="A220" s="27">
        <v>804</v>
      </c>
      <c r="B220" s="27" t="s">
        <v>711</v>
      </c>
      <c r="C220" s="27" t="s">
        <v>712</v>
      </c>
      <c r="D220" s="27">
        <v>3</v>
      </c>
      <c r="E220" s="27" t="s">
        <v>2239</v>
      </c>
    </row>
    <row r="221" spans="1:5" ht="13.5">
      <c r="A221" s="27">
        <v>805</v>
      </c>
      <c r="B221" s="27" t="s">
        <v>713</v>
      </c>
      <c r="C221" s="27" t="s">
        <v>714</v>
      </c>
      <c r="D221" s="27">
        <v>3</v>
      </c>
      <c r="E221" s="27" t="s">
        <v>2239</v>
      </c>
    </row>
    <row r="222" spans="1:5" ht="13.5">
      <c r="A222" s="27">
        <v>806</v>
      </c>
      <c r="B222" s="27" t="s">
        <v>715</v>
      </c>
      <c r="C222" s="27" t="s">
        <v>716</v>
      </c>
      <c r="D222" s="27">
        <v>3</v>
      </c>
      <c r="E222" s="27" t="s">
        <v>2239</v>
      </c>
    </row>
    <row r="223" spans="1:5" ht="13.5">
      <c r="A223" s="27">
        <v>807</v>
      </c>
      <c r="B223" s="27" t="s">
        <v>717</v>
      </c>
      <c r="C223" s="27" t="s">
        <v>718</v>
      </c>
      <c r="D223" s="27">
        <v>3</v>
      </c>
      <c r="E223" s="27" t="s">
        <v>2239</v>
      </c>
    </row>
    <row r="224" spans="1:5" ht="13.5">
      <c r="A224" s="27">
        <v>808</v>
      </c>
      <c r="B224" s="27" t="s">
        <v>719</v>
      </c>
      <c r="C224" s="27" t="s">
        <v>720</v>
      </c>
      <c r="D224" s="27">
        <v>3</v>
      </c>
      <c r="E224" s="27" t="s">
        <v>2239</v>
      </c>
    </row>
    <row r="225" spans="1:5" ht="13.5">
      <c r="A225" s="27">
        <v>809</v>
      </c>
      <c r="B225" s="27" t="s">
        <v>721</v>
      </c>
      <c r="C225" s="27" t="s">
        <v>722</v>
      </c>
      <c r="D225" s="27">
        <v>3</v>
      </c>
      <c r="E225" s="27" t="s">
        <v>2239</v>
      </c>
    </row>
    <row r="226" spans="1:5" ht="13.5">
      <c r="A226" s="27">
        <v>810</v>
      </c>
      <c r="B226" s="27" t="s">
        <v>723</v>
      </c>
      <c r="C226" s="27" t="s">
        <v>724</v>
      </c>
      <c r="D226" s="27">
        <v>3</v>
      </c>
      <c r="E226" s="27" t="s">
        <v>2239</v>
      </c>
    </row>
    <row r="227" spans="1:5" ht="13.5">
      <c r="A227" s="27">
        <v>811</v>
      </c>
      <c r="B227" s="27" t="s">
        <v>725</v>
      </c>
      <c r="C227" s="27" t="s">
        <v>726</v>
      </c>
      <c r="D227" s="27">
        <v>3</v>
      </c>
      <c r="E227" s="27" t="s">
        <v>2239</v>
      </c>
    </row>
    <row r="228" spans="1:5" ht="13.5">
      <c r="A228" s="27">
        <v>812</v>
      </c>
      <c r="B228" s="27" t="s">
        <v>727</v>
      </c>
      <c r="C228" s="27" t="s">
        <v>728</v>
      </c>
      <c r="D228" s="27">
        <v>2</v>
      </c>
      <c r="E228" s="27" t="s">
        <v>2239</v>
      </c>
    </row>
    <row r="229" spans="1:5" ht="13.5">
      <c r="A229" s="27">
        <v>813</v>
      </c>
      <c r="B229" s="27" t="s">
        <v>729</v>
      </c>
      <c r="C229" s="27" t="s">
        <v>730</v>
      </c>
      <c r="D229" s="27">
        <v>2</v>
      </c>
      <c r="E229" s="27" t="s">
        <v>2239</v>
      </c>
    </row>
    <row r="230" spans="1:5" ht="13.5">
      <c r="A230" s="27">
        <v>814</v>
      </c>
      <c r="B230" s="27" t="s">
        <v>731</v>
      </c>
      <c r="C230" s="27" t="s">
        <v>732</v>
      </c>
      <c r="D230" s="27">
        <v>2</v>
      </c>
      <c r="E230" s="27" t="s">
        <v>2239</v>
      </c>
    </row>
    <row r="231" spans="1:5" ht="13.5">
      <c r="A231" s="27">
        <v>815</v>
      </c>
      <c r="B231" s="27" t="s">
        <v>733</v>
      </c>
      <c r="C231" s="27" t="s">
        <v>734</v>
      </c>
      <c r="D231" s="27">
        <v>2</v>
      </c>
      <c r="E231" s="27" t="s">
        <v>2239</v>
      </c>
    </row>
    <row r="232" spans="1:5" ht="13.5">
      <c r="A232" s="27">
        <v>816</v>
      </c>
      <c r="B232" s="27" t="s">
        <v>735</v>
      </c>
      <c r="C232" s="27" t="s">
        <v>736</v>
      </c>
      <c r="D232" s="27">
        <v>2</v>
      </c>
      <c r="E232" s="27" t="s">
        <v>2239</v>
      </c>
    </row>
    <row r="233" spans="1:5" ht="13.5">
      <c r="A233" s="27">
        <v>817</v>
      </c>
      <c r="B233" s="27" t="s">
        <v>737</v>
      </c>
      <c r="C233" s="27" t="s">
        <v>738</v>
      </c>
      <c r="D233" s="27">
        <v>2</v>
      </c>
      <c r="E233" s="27" t="s">
        <v>2239</v>
      </c>
    </row>
    <row r="234" spans="1:5" ht="13.5">
      <c r="A234" s="27">
        <v>818</v>
      </c>
      <c r="B234" s="27" t="s">
        <v>739</v>
      </c>
      <c r="C234" s="27" t="s">
        <v>740</v>
      </c>
      <c r="D234" s="27">
        <v>2</v>
      </c>
      <c r="E234" s="27" t="s">
        <v>2239</v>
      </c>
    </row>
    <row r="235" spans="1:5" ht="13.5">
      <c r="A235" s="27">
        <v>819</v>
      </c>
      <c r="B235" s="27" t="s">
        <v>741</v>
      </c>
      <c r="C235" s="27" t="s">
        <v>742</v>
      </c>
      <c r="D235" s="27">
        <v>2</v>
      </c>
      <c r="E235" s="27" t="s">
        <v>2239</v>
      </c>
    </row>
    <row r="236" spans="1:5" ht="13.5">
      <c r="A236" s="27">
        <v>820</v>
      </c>
      <c r="B236" s="27" t="s">
        <v>743</v>
      </c>
      <c r="C236" s="27" t="s">
        <v>744</v>
      </c>
      <c r="D236" s="27">
        <v>2</v>
      </c>
      <c r="E236" s="27" t="s">
        <v>2239</v>
      </c>
    </row>
    <row r="237" spans="1:5" ht="13.5">
      <c r="A237" s="27">
        <v>821</v>
      </c>
      <c r="B237" s="27" t="s">
        <v>745</v>
      </c>
      <c r="C237" s="27" t="s">
        <v>746</v>
      </c>
      <c r="D237" s="27">
        <v>2</v>
      </c>
      <c r="E237" s="27" t="s">
        <v>2239</v>
      </c>
    </row>
    <row r="238" spans="1:5" ht="13.5">
      <c r="A238" s="27">
        <v>822</v>
      </c>
      <c r="B238" s="27" t="s">
        <v>747</v>
      </c>
      <c r="C238" s="27" t="s">
        <v>748</v>
      </c>
      <c r="D238" s="27">
        <v>2</v>
      </c>
      <c r="E238" s="27" t="s">
        <v>2239</v>
      </c>
    </row>
    <row r="239" spans="1:5" ht="13.5">
      <c r="A239" s="27">
        <v>823</v>
      </c>
      <c r="B239" s="27" t="s">
        <v>749</v>
      </c>
      <c r="C239" s="27" t="s">
        <v>750</v>
      </c>
      <c r="D239" s="27">
        <v>2</v>
      </c>
      <c r="E239" s="27" t="s">
        <v>2239</v>
      </c>
    </row>
    <row r="240" spans="1:5" ht="13.5">
      <c r="A240" s="27">
        <v>824</v>
      </c>
      <c r="B240" s="27" t="s">
        <v>751</v>
      </c>
      <c r="C240" s="27" t="s">
        <v>752</v>
      </c>
      <c r="D240" s="27">
        <v>2</v>
      </c>
      <c r="E240" s="27" t="s">
        <v>2239</v>
      </c>
    </row>
    <row r="241" spans="1:5" ht="13.5">
      <c r="A241" s="27">
        <v>825</v>
      </c>
      <c r="B241" s="27" t="s">
        <v>753</v>
      </c>
      <c r="C241" s="27" t="s">
        <v>754</v>
      </c>
      <c r="D241" s="27">
        <v>2</v>
      </c>
      <c r="E241" s="27" t="s">
        <v>2239</v>
      </c>
    </row>
    <row r="242" spans="1:5" ht="13.5">
      <c r="A242" s="27">
        <v>826</v>
      </c>
      <c r="B242" s="27" t="s">
        <v>755</v>
      </c>
      <c r="C242" s="27" t="s">
        <v>756</v>
      </c>
      <c r="D242" s="27">
        <v>2</v>
      </c>
      <c r="E242" s="27" t="s">
        <v>2239</v>
      </c>
    </row>
    <row r="243" spans="1:5" ht="13.5">
      <c r="A243" s="27">
        <v>827</v>
      </c>
      <c r="B243" s="27" t="s">
        <v>757</v>
      </c>
      <c r="C243" s="27" t="s">
        <v>758</v>
      </c>
      <c r="D243" s="27">
        <v>2</v>
      </c>
      <c r="E243" s="27" t="s">
        <v>2239</v>
      </c>
    </row>
    <row r="244" spans="1:5" ht="13.5">
      <c r="A244" s="27">
        <v>828</v>
      </c>
      <c r="B244" s="27" t="s">
        <v>759</v>
      </c>
      <c r="C244" s="27" t="s">
        <v>760</v>
      </c>
      <c r="D244" s="27">
        <v>2</v>
      </c>
      <c r="E244" s="27" t="s">
        <v>2239</v>
      </c>
    </row>
    <row r="245" spans="1:5" ht="13.5">
      <c r="A245" s="27">
        <v>829</v>
      </c>
      <c r="B245" s="27" t="s">
        <v>761</v>
      </c>
      <c r="C245" s="27" t="s">
        <v>762</v>
      </c>
      <c r="D245" s="27">
        <v>2</v>
      </c>
      <c r="E245" s="27" t="s">
        <v>2239</v>
      </c>
    </row>
    <row r="246" spans="1:5" ht="13.5">
      <c r="A246" s="27">
        <v>830</v>
      </c>
      <c r="B246" s="27" t="s">
        <v>763</v>
      </c>
      <c r="C246" s="27" t="s">
        <v>764</v>
      </c>
      <c r="D246" s="27">
        <v>1</v>
      </c>
      <c r="E246" s="27" t="s">
        <v>2239</v>
      </c>
    </row>
    <row r="247" spans="1:5" ht="13.5">
      <c r="A247" s="27">
        <v>831</v>
      </c>
      <c r="B247" s="27" t="s">
        <v>765</v>
      </c>
      <c r="C247" s="27" t="s">
        <v>766</v>
      </c>
      <c r="D247" s="27">
        <v>1</v>
      </c>
      <c r="E247" s="27" t="s">
        <v>2239</v>
      </c>
    </row>
    <row r="248" spans="1:5" ht="13.5">
      <c r="A248" s="27">
        <v>832</v>
      </c>
      <c r="B248" s="27" t="s">
        <v>767</v>
      </c>
      <c r="C248" s="27" t="s">
        <v>768</v>
      </c>
      <c r="D248" s="27">
        <v>1</v>
      </c>
      <c r="E248" s="27" t="s">
        <v>2239</v>
      </c>
    </row>
    <row r="249" spans="1:5" ht="13.5">
      <c r="A249" s="27">
        <v>833</v>
      </c>
      <c r="B249" s="27" t="s">
        <v>769</v>
      </c>
      <c r="C249" s="27" t="s">
        <v>770</v>
      </c>
      <c r="D249" s="27">
        <v>1</v>
      </c>
      <c r="E249" s="27" t="s">
        <v>2239</v>
      </c>
    </row>
    <row r="250" spans="1:5" ht="13.5">
      <c r="A250" s="28">
        <v>834</v>
      </c>
      <c r="B250" s="28" t="s">
        <v>771</v>
      </c>
      <c r="C250" s="28" t="s">
        <v>772</v>
      </c>
      <c r="D250" s="28">
        <v>1</v>
      </c>
      <c r="E250" s="28" t="s">
        <v>2239</v>
      </c>
    </row>
    <row r="251" spans="1:5" ht="13.5">
      <c r="A251" s="28">
        <v>835</v>
      </c>
      <c r="B251" s="28" t="s">
        <v>773</v>
      </c>
      <c r="C251" s="28" t="s">
        <v>774</v>
      </c>
      <c r="D251" s="28">
        <v>1</v>
      </c>
      <c r="E251" s="28" t="s">
        <v>2239</v>
      </c>
    </row>
    <row r="252" spans="1:5" ht="13.5">
      <c r="A252" s="28">
        <v>836</v>
      </c>
      <c r="B252" s="28" t="s">
        <v>775</v>
      </c>
      <c r="C252" s="28" t="s">
        <v>776</v>
      </c>
      <c r="D252" s="28">
        <v>1</v>
      </c>
      <c r="E252" s="28" t="s">
        <v>2239</v>
      </c>
    </row>
    <row r="253" spans="1:5" ht="13.5">
      <c r="A253" s="28">
        <v>837</v>
      </c>
      <c r="B253" s="28" t="s">
        <v>777</v>
      </c>
      <c r="C253" s="28" t="s">
        <v>778</v>
      </c>
      <c r="D253" s="28">
        <v>1</v>
      </c>
      <c r="E253" s="28" t="s">
        <v>2239</v>
      </c>
    </row>
    <row r="254" spans="1:5" ht="13.5">
      <c r="A254" s="28">
        <v>838</v>
      </c>
      <c r="B254" s="28" t="s">
        <v>779</v>
      </c>
      <c r="C254" s="28" t="s">
        <v>780</v>
      </c>
      <c r="D254" s="28">
        <v>1</v>
      </c>
      <c r="E254" s="28" t="s">
        <v>2239</v>
      </c>
    </row>
    <row r="255" spans="1:5" ht="13.5">
      <c r="A255" s="28">
        <v>839</v>
      </c>
      <c r="B255" s="28" t="s">
        <v>781</v>
      </c>
      <c r="C255" s="28" t="s">
        <v>782</v>
      </c>
      <c r="D255" s="28">
        <v>1</v>
      </c>
      <c r="E255" s="28" t="s">
        <v>2239</v>
      </c>
    </row>
    <row r="256" spans="1:5" ht="13.5">
      <c r="A256" s="28">
        <v>840</v>
      </c>
      <c r="B256" s="28" t="s">
        <v>783</v>
      </c>
      <c r="C256" s="28" t="s">
        <v>784</v>
      </c>
      <c r="D256" s="28">
        <v>1</v>
      </c>
      <c r="E256" s="28" t="s">
        <v>2239</v>
      </c>
    </row>
    <row r="257" spans="1:5" ht="13.5">
      <c r="A257" s="28">
        <v>841</v>
      </c>
      <c r="B257" s="28" t="s">
        <v>785</v>
      </c>
      <c r="C257" s="28" t="s">
        <v>786</v>
      </c>
      <c r="D257" s="28">
        <v>1</v>
      </c>
      <c r="E257" s="28" t="s">
        <v>2239</v>
      </c>
    </row>
    <row r="258" spans="1:5" ht="13.5">
      <c r="A258" s="28">
        <v>842</v>
      </c>
      <c r="B258" s="28" t="s">
        <v>787</v>
      </c>
      <c r="C258" s="28" t="s">
        <v>788</v>
      </c>
      <c r="D258" s="28">
        <v>3</v>
      </c>
      <c r="E258" s="28" t="s">
        <v>2239</v>
      </c>
    </row>
    <row r="259" spans="1:5" ht="13.5">
      <c r="A259" s="29">
        <v>843</v>
      </c>
      <c r="B259" s="29" t="s">
        <v>789</v>
      </c>
      <c r="C259" s="29" t="s">
        <v>790</v>
      </c>
      <c r="D259" s="29">
        <v>3</v>
      </c>
      <c r="E259" s="29" t="s">
        <v>2239</v>
      </c>
    </row>
    <row r="260" spans="1:5" ht="13.5">
      <c r="A260" s="29">
        <v>844</v>
      </c>
      <c r="B260" s="29" t="s">
        <v>791</v>
      </c>
      <c r="C260" s="29" t="s">
        <v>792</v>
      </c>
      <c r="D260" s="29">
        <v>3</v>
      </c>
      <c r="E260" s="29" t="s">
        <v>2239</v>
      </c>
    </row>
    <row r="261" spans="1:5" ht="13.5">
      <c r="A261" s="29">
        <v>845</v>
      </c>
      <c r="B261" s="29" t="s">
        <v>793</v>
      </c>
      <c r="C261" s="29" t="s">
        <v>794</v>
      </c>
      <c r="D261" s="29">
        <v>3</v>
      </c>
      <c r="E261" s="29" t="s">
        <v>2239</v>
      </c>
    </row>
    <row r="262" spans="1:5" ht="13.5">
      <c r="A262" s="29">
        <v>846</v>
      </c>
      <c r="B262" s="29" t="s">
        <v>795</v>
      </c>
      <c r="C262" s="29" t="s">
        <v>796</v>
      </c>
      <c r="D262" s="29">
        <v>3</v>
      </c>
      <c r="E262" s="29" t="s">
        <v>2239</v>
      </c>
    </row>
    <row r="263" spans="1:5" ht="13.5">
      <c r="A263" s="28">
        <v>847</v>
      </c>
      <c r="B263" s="28" t="s">
        <v>797</v>
      </c>
      <c r="C263" s="28" t="s">
        <v>798</v>
      </c>
      <c r="D263" s="28">
        <v>3</v>
      </c>
      <c r="E263" s="28" t="s">
        <v>2239</v>
      </c>
    </row>
    <row r="264" spans="1:5" ht="13.5">
      <c r="A264" s="28">
        <v>848</v>
      </c>
      <c r="B264" s="28" t="s">
        <v>799</v>
      </c>
      <c r="C264" s="28" t="s">
        <v>800</v>
      </c>
      <c r="D264" s="28">
        <v>3</v>
      </c>
      <c r="E264" s="28" t="s">
        <v>2239</v>
      </c>
    </row>
    <row r="265" spans="1:5" ht="13.5">
      <c r="A265" s="29">
        <v>849</v>
      </c>
      <c r="B265" s="29" t="s">
        <v>801</v>
      </c>
      <c r="C265" s="29" t="s">
        <v>802</v>
      </c>
      <c r="D265" s="29">
        <v>2</v>
      </c>
      <c r="E265" s="29" t="s">
        <v>2239</v>
      </c>
    </row>
    <row r="266" spans="1:5" ht="13.5">
      <c r="A266" s="29">
        <v>850</v>
      </c>
      <c r="B266" s="29" t="s">
        <v>803</v>
      </c>
      <c r="C266" s="29" t="s">
        <v>804</v>
      </c>
      <c r="D266" s="29">
        <v>2</v>
      </c>
      <c r="E266" s="29" t="s">
        <v>2239</v>
      </c>
    </row>
    <row r="267" spans="1:5" ht="13.5">
      <c r="A267" s="29">
        <v>851</v>
      </c>
      <c r="B267" s="29" t="s">
        <v>805</v>
      </c>
      <c r="C267" s="29" t="s">
        <v>806</v>
      </c>
      <c r="D267" s="29">
        <v>2</v>
      </c>
      <c r="E267" s="29" t="s">
        <v>2239</v>
      </c>
    </row>
    <row r="268" spans="1:5" ht="13.5">
      <c r="A268" s="29">
        <v>852</v>
      </c>
      <c r="B268" s="29" t="s">
        <v>807</v>
      </c>
      <c r="C268" s="29" t="s">
        <v>808</v>
      </c>
      <c r="D268" s="29">
        <v>2</v>
      </c>
      <c r="E268" s="29" t="s">
        <v>2239</v>
      </c>
    </row>
    <row r="269" spans="1:5" ht="13.5">
      <c r="A269" s="29">
        <v>853</v>
      </c>
      <c r="B269" s="29" t="s">
        <v>809</v>
      </c>
      <c r="C269" s="29" t="s">
        <v>810</v>
      </c>
      <c r="D269" s="29">
        <v>2</v>
      </c>
      <c r="E269" s="29" t="s">
        <v>2239</v>
      </c>
    </row>
    <row r="270" spans="1:5" ht="13.5">
      <c r="A270" s="29">
        <v>854</v>
      </c>
      <c r="B270" s="29" t="s">
        <v>811</v>
      </c>
      <c r="C270" s="29" t="s">
        <v>812</v>
      </c>
      <c r="D270" s="29">
        <v>2</v>
      </c>
      <c r="E270" s="29" t="s">
        <v>2239</v>
      </c>
    </row>
    <row r="271" spans="1:5" ht="13.5">
      <c r="A271" s="28">
        <v>855</v>
      </c>
      <c r="B271" s="28" t="s">
        <v>813</v>
      </c>
      <c r="C271" s="28" t="s">
        <v>814</v>
      </c>
      <c r="D271" s="28">
        <v>2</v>
      </c>
      <c r="E271" s="28" t="s">
        <v>2239</v>
      </c>
    </row>
    <row r="272" spans="1:5" ht="13.5">
      <c r="A272" s="28">
        <v>856</v>
      </c>
      <c r="B272" s="28" t="s">
        <v>815</v>
      </c>
      <c r="C272" s="28" t="s">
        <v>816</v>
      </c>
      <c r="D272" s="28">
        <v>1</v>
      </c>
      <c r="E272" s="28" t="s">
        <v>2239</v>
      </c>
    </row>
    <row r="273" spans="1:5" ht="13.5">
      <c r="A273" s="29">
        <v>857</v>
      </c>
      <c r="B273" s="29" t="s">
        <v>817</v>
      </c>
      <c r="C273" s="29" t="s">
        <v>818</v>
      </c>
      <c r="D273" s="29">
        <v>1</v>
      </c>
      <c r="E273" s="29" t="s">
        <v>2239</v>
      </c>
    </row>
    <row r="274" spans="1:5" ht="13.5">
      <c r="A274" s="29">
        <v>858</v>
      </c>
      <c r="B274" s="29" t="s">
        <v>819</v>
      </c>
      <c r="C274" s="29" t="s">
        <v>820</v>
      </c>
      <c r="D274" s="29">
        <v>1</v>
      </c>
      <c r="E274" s="29" t="s">
        <v>2239</v>
      </c>
    </row>
    <row r="275" spans="1:5" ht="13.5">
      <c r="A275" s="29">
        <v>859</v>
      </c>
      <c r="B275" s="29" t="s">
        <v>821</v>
      </c>
      <c r="C275" s="29" t="s">
        <v>822</v>
      </c>
      <c r="D275" s="29">
        <v>1</v>
      </c>
      <c r="E275" s="29" t="s">
        <v>2239</v>
      </c>
    </row>
    <row r="276" spans="1:5" ht="13.5">
      <c r="A276" s="29">
        <v>860</v>
      </c>
      <c r="B276" s="29" t="s">
        <v>823</v>
      </c>
      <c r="C276" s="29" t="s">
        <v>824</v>
      </c>
      <c r="D276" s="29">
        <v>1</v>
      </c>
      <c r="E276" s="29" t="s">
        <v>2239</v>
      </c>
    </row>
    <row r="277" spans="1:5" ht="13.5">
      <c r="A277" s="29">
        <v>901</v>
      </c>
      <c r="B277" s="29" t="s">
        <v>825</v>
      </c>
      <c r="C277" s="29" t="s">
        <v>826</v>
      </c>
      <c r="D277" s="29">
        <v>3</v>
      </c>
      <c r="E277" s="29" t="s">
        <v>2240</v>
      </c>
    </row>
    <row r="278" spans="1:5" ht="13.5">
      <c r="A278" s="29">
        <v>902</v>
      </c>
      <c r="B278" s="29" t="s">
        <v>827</v>
      </c>
      <c r="C278" s="29" t="s">
        <v>828</v>
      </c>
      <c r="D278" s="29">
        <v>3</v>
      </c>
      <c r="E278" s="29" t="s">
        <v>2240</v>
      </c>
    </row>
    <row r="279" spans="1:5" ht="13.5">
      <c r="A279" s="29">
        <v>903</v>
      </c>
      <c r="B279" s="29" t="s">
        <v>829</v>
      </c>
      <c r="C279" s="29" t="s">
        <v>830</v>
      </c>
      <c r="D279" s="29">
        <v>3</v>
      </c>
      <c r="E279" s="29" t="s">
        <v>2240</v>
      </c>
    </row>
    <row r="280" spans="1:5" ht="13.5">
      <c r="A280" s="28">
        <v>904</v>
      </c>
      <c r="B280" s="28" t="s">
        <v>831</v>
      </c>
      <c r="C280" s="28" t="s">
        <v>832</v>
      </c>
      <c r="D280" s="28">
        <v>3</v>
      </c>
      <c r="E280" s="28" t="s">
        <v>2240</v>
      </c>
    </row>
    <row r="281" spans="1:5" ht="13.5">
      <c r="A281" s="29">
        <v>905</v>
      </c>
      <c r="B281" s="29" t="s">
        <v>833</v>
      </c>
      <c r="C281" s="29" t="s">
        <v>834</v>
      </c>
      <c r="D281" s="29">
        <v>3</v>
      </c>
      <c r="E281" s="29" t="s">
        <v>2240</v>
      </c>
    </row>
    <row r="282" spans="1:5" ht="13.5">
      <c r="A282" s="28">
        <v>906</v>
      </c>
      <c r="B282" s="28" t="s">
        <v>835</v>
      </c>
      <c r="C282" s="28" t="s">
        <v>836</v>
      </c>
      <c r="D282" s="28">
        <v>3</v>
      </c>
      <c r="E282" s="28" t="s">
        <v>2240</v>
      </c>
    </row>
    <row r="283" spans="1:5" ht="13.5">
      <c r="A283" s="28">
        <v>907</v>
      </c>
      <c r="B283" s="28" t="s">
        <v>837</v>
      </c>
      <c r="C283" s="28" t="s">
        <v>838</v>
      </c>
      <c r="D283" s="28">
        <v>3</v>
      </c>
      <c r="E283" s="28" t="s">
        <v>2240</v>
      </c>
    </row>
    <row r="284" spans="1:5" ht="13.5">
      <c r="A284" s="28">
        <v>908</v>
      </c>
      <c r="B284" s="28" t="s">
        <v>839</v>
      </c>
      <c r="C284" s="28" t="s">
        <v>840</v>
      </c>
      <c r="D284" s="28">
        <v>3</v>
      </c>
      <c r="E284" s="28" t="s">
        <v>2240</v>
      </c>
    </row>
    <row r="285" spans="1:5" ht="13.5">
      <c r="A285" s="28">
        <v>909</v>
      </c>
      <c r="B285" s="28" t="s">
        <v>841</v>
      </c>
      <c r="C285" s="28" t="s">
        <v>842</v>
      </c>
      <c r="D285" s="28">
        <v>3</v>
      </c>
      <c r="E285" s="28" t="s">
        <v>2240</v>
      </c>
    </row>
    <row r="286" spans="1:5" ht="13.5">
      <c r="A286" s="28">
        <v>910</v>
      </c>
      <c r="B286" s="28" t="s">
        <v>843</v>
      </c>
      <c r="C286" s="28" t="s">
        <v>844</v>
      </c>
      <c r="D286" s="28">
        <v>2</v>
      </c>
      <c r="E286" s="28" t="s">
        <v>2240</v>
      </c>
    </row>
    <row r="287" spans="1:5" ht="13.5">
      <c r="A287" s="28">
        <v>911</v>
      </c>
      <c r="B287" s="28" t="s">
        <v>845</v>
      </c>
      <c r="C287" s="28" t="s">
        <v>846</v>
      </c>
      <c r="D287" s="28">
        <v>2</v>
      </c>
      <c r="E287" s="28" t="s">
        <v>2240</v>
      </c>
    </row>
    <row r="288" spans="1:5" ht="13.5">
      <c r="A288" s="28">
        <v>912</v>
      </c>
      <c r="B288" s="28" t="s">
        <v>847</v>
      </c>
      <c r="C288" s="28" t="s">
        <v>848</v>
      </c>
      <c r="D288" s="28">
        <v>2</v>
      </c>
      <c r="E288" s="28" t="s">
        <v>2240</v>
      </c>
    </row>
    <row r="289" spans="1:5" ht="13.5">
      <c r="A289" s="28">
        <v>913</v>
      </c>
      <c r="B289" s="28" t="s">
        <v>849</v>
      </c>
      <c r="C289" s="28" t="s">
        <v>850</v>
      </c>
      <c r="D289" s="28">
        <v>2</v>
      </c>
      <c r="E289" s="28" t="s">
        <v>2240</v>
      </c>
    </row>
    <row r="290" spans="1:5" ht="13.5">
      <c r="A290" s="28">
        <v>914</v>
      </c>
      <c r="B290" s="28" t="s">
        <v>851</v>
      </c>
      <c r="C290" s="28" t="s">
        <v>852</v>
      </c>
      <c r="D290" s="28">
        <v>2</v>
      </c>
      <c r="E290" s="28" t="s">
        <v>2240</v>
      </c>
    </row>
    <row r="291" spans="1:5" ht="13.5">
      <c r="A291" s="28">
        <v>915</v>
      </c>
      <c r="B291" s="28" t="s">
        <v>853</v>
      </c>
      <c r="C291" s="28" t="s">
        <v>854</v>
      </c>
      <c r="D291" s="28">
        <v>2</v>
      </c>
      <c r="E291" s="28" t="s">
        <v>2240</v>
      </c>
    </row>
    <row r="292" spans="1:5" ht="13.5">
      <c r="A292" s="28">
        <v>916</v>
      </c>
      <c r="B292" s="28" t="s">
        <v>855</v>
      </c>
      <c r="C292" s="28" t="s">
        <v>856</v>
      </c>
      <c r="D292" s="28">
        <v>2</v>
      </c>
      <c r="E292" s="28" t="s">
        <v>2240</v>
      </c>
    </row>
    <row r="293" spans="1:5" ht="13.5">
      <c r="A293" s="28">
        <v>917</v>
      </c>
      <c r="B293" s="28" t="s">
        <v>857</v>
      </c>
      <c r="C293" s="28" t="s">
        <v>858</v>
      </c>
      <c r="D293" s="28">
        <v>2</v>
      </c>
      <c r="E293" s="28" t="s">
        <v>2240</v>
      </c>
    </row>
    <row r="294" spans="1:5" ht="13.5">
      <c r="A294" s="28">
        <v>918</v>
      </c>
      <c r="B294" s="28" t="s">
        <v>859</v>
      </c>
      <c r="C294" s="28" t="s">
        <v>860</v>
      </c>
      <c r="D294" s="28">
        <v>2</v>
      </c>
      <c r="E294" s="28" t="s">
        <v>2240</v>
      </c>
    </row>
    <row r="295" spans="1:5" ht="13.5">
      <c r="A295" s="28">
        <v>919</v>
      </c>
      <c r="B295" s="28" t="s">
        <v>861</v>
      </c>
      <c r="C295" s="28" t="s">
        <v>862</v>
      </c>
      <c r="D295" s="28">
        <v>1</v>
      </c>
      <c r="E295" s="28" t="s">
        <v>2240</v>
      </c>
    </row>
    <row r="296" spans="1:5" ht="13.5">
      <c r="A296" s="28">
        <v>920</v>
      </c>
      <c r="B296" s="28" t="s">
        <v>863</v>
      </c>
      <c r="C296" s="28" t="s">
        <v>864</v>
      </c>
      <c r="D296" s="28">
        <v>1</v>
      </c>
      <c r="E296" s="28" t="s">
        <v>2240</v>
      </c>
    </row>
    <row r="297" spans="1:5" ht="13.5">
      <c r="A297" s="28">
        <v>921</v>
      </c>
      <c r="B297" s="28" t="s">
        <v>865</v>
      </c>
      <c r="C297" s="28" t="s">
        <v>866</v>
      </c>
      <c r="D297" s="28">
        <v>1</v>
      </c>
      <c r="E297" s="28" t="s">
        <v>2240</v>
      </c>
    </row>
    <row r="298" spans="1:5" ht="13.5">
      <c r="A298" s="28">
        <v>922</v>
      </c>
      <c r="B298" s="28" t="s">
        <v>867</v>
      </c>
      <c r="C298" s="28" t="s">
        <v>868</v>
      </c>
      <c r="D298" s="28">
        <v>1</v>
      </c>
      <c r="E298" s="28" t="s">
        <v>2240</v>
      </c>
    </row>
    <row r="299" spans="1:5" ht="13.5">
      <c r="A299" s="28">
        <v>923</v>
      </c>
      <c r="B299" s="28" t="s">
        <v>869</v>
      </c>
      <c r="C299" s="28" t="s">
        <v>870</v>
      </c>
      <c r="D299" s="28">
        <v>1</v>
      </c>
      <c r="E299" s="28" t="s">
        <v>2240</v>
      </c>
    </row>
    <row r="300" spans="1:5" ht="13.5">
      <c r="A300" s="28">
        <v>924</v>
      </c>
      <c r="B300" s="28" t="s">
        <v>871</v>
      </c>
      <c r="C300" s="28" t="s">
        <v>872</v>
      </c>
      <c r="D300" s="28">
        <v>1</v>
      </c>
      <c r="E300" s="28" t="s">
        <v>2240</v>
      </c>
    </row>
    <row r="301" spans="1:5" ht="13.5">
      <c r="A301" s="28">
        <v>925</v>
      </c>
      <c r="B301" s="28" t="s">
        <v>873</v>
      </c>
      <c r="C301" s="28" t="s">
        <v>874</v>
      </c>
      <c r="D301" s="28">
        <v>1</v>
      </c>
      <c r="E301" s="28" t="s">
        <v>2240</v>
      </c>
    </row>
    <row r="302" spans="1:5" ht="13.5">
      <c r="A302" s="28">
        <v>926</v>
      </c>
      <c r="B302" s="28" t="s">
        <v>875</v>
      </c>
      <c r="C302" s="28" t="s">
        <v>876</v>
      </c>
      <c r="D302" s="28">
        <v>1</v>
      </c>
      <c r="E302" s="28" t="s">
        <v>2240</v>
      </c>
    </row>
    <row r="303" spans="1:5" ht="13.5">
      <c r="A303" s="28">
        <v>927</v>
      </c>
      <c r="B303" s="28" t="s">
        <v>877</v>
      </c>
      <c r="C303" s="28" t="s">
        <v>878</v>
      </c>
      <c r="D303" s="28">
        <v>1</v>
      </c>
      <c r="E303" s="28" t="s">
        <v>2240</v>
      </c>
    </row>
    <row r="304" spans="1:5" ht="13.5">
      <c r="A304" s="28">
        <v>1001</v>
      </c>
      <c r="B304" s="28" t="s">
        <v>879</v>
      </c>
      <c r="C304" s="28" t="s">
        <v>880</v>
      </c>
      <c r="D304" s="28">
        <v>2</v>
      </c>
      <c r="E304" s="28" t="s">
        <v>2241</v>
      </c>
    </row>
    <row r="305" spans="1:5" ht="13.5">
      <c r="A305" s="29">
        <v>1002</v>
      </c>
      <c r="B305" s="29" t="s">
        <v>881</v>
      </c>
      <c r="C305" s="29" t="s">
        <v>882</v>
      </c>
      <c r="D305" s="29">
        <v>2</v>
      </c>
      <c r="E305" s="29" t="s">
        <v>2241</v>
      </c>
    </row>
    <row r="306" spans="1:5" ht="13.5">
      <c r="A306" s="29">
        <v>1003</v>
      </c>
      <c r="B306" s="29" t="s">
        <v>883</v>
      </c>
      <c r="C306" s="29" t="s">
        <v>884</v>
      </c>
      <c r="D306" s="29">
        <v>2</v>
      </c>
      <c r="E306" s="29" t="s">
        <v>2241</v>
      </c>
    </row>
    <row r="307" spans="1:5" ht="13.5">
      <c r="A307" s="29">
        <v>1004</v>
      </c>
      <c r="B307" s="29" t="s">
        <v>885</v>
      </c>
      <c r="C307" s="29" t="s">
        <v>886</v>
      </c>
      <c r="D307" s="29">
        <v>2</v>
      </c>
      <c r="E307" s="29" t="s">
        <v>2241</v>
      </c>
    </row>
    <row r="308" spans="1:5" ht="13.5">
      <c r="A308" s="29">
        <v>1101</v>
      </c>
      <c r="B308" s="29" t="s">
        <v>887</v>
      </c>
      <c r="C308" s="29" t="s">
        <v>888</v>
      </c>
      <c r="D308" s="29">
        <v>1</v>
      </c>
      <c r="E308" s="29" t="s">
        <v>2242</v>
      </c>
    </row>
    <row r="309" spans="1:5" ht="13.5">
      <c r="A309" s="29">
        <v>1102</v>
      </c>
      <c r="B309" s="29" t="s">
        <v>889</v>
      </c>
      <c r="C309" s="29" t="s">
        <v>890</v>
      </c>
      <c r="D309" s="29">
        <v>1</v>
      </c>
      <c r="E309" s="29" t="s">
        <v>2242</v>
      </c>
    </row>
    <row r="310" spans="1:5" ht="13.5">
      <c r="A310" s="29">
        <v>1103</v>
      </c>
      <c r="B310" s="29" t="s">
        <v>891</v>
      </c>
      <c r="C310" s="29" t="s">
        <v>892</v>
      </c>
      <c r="D310" s="29">
        <v>1</v>
      </c>
      <c r="E310" s="29" t="s">
        <v>2242</v>
      </c>
    </row>
    <row r="311" spans="1:5" ht="13.5">
      <c r="A311" s="29">
        <v>1104</v>
      </c>
      <c r="B311" s="29" t="s">
        <v>893</v>
      </c>
      <c r="C311" s="29" t="s">
        <v>894</v>
      </c>
      <c r="D311" s="29">
        <v>1</v>
      </c>
      <c r="E311" s="29" t="s">
        <v>2242</v>
      </c>
    </row>
    <row r="312" spans="1:5" ht="13.5">
      <c r="A312" s="29">
        <v>1105</v>
      </c>
      <c r="B312" s="29" t="s">
        <v>895</v>
      </c>
      <c r="C312" s="29" t="s">
        <v>896</v>
      </c>
      <c r="D312" s="29">
        <v>1</v>
      </c>
      <c r="E312" s="29" t="s">
        <v>2242</v>
      </c>
    </row>
    <row r="313" spans="1:5" ht="13.5">
      <c r="A313" s="29">
        <v>1106</v>
      </c>
      <c r="B313" s="29" t="s">
        <v>897</v>
      </c>
      <c r="C313" s="29" t="s">
        <v>898</v>
      </c>
      <c r="D313" s="29">
        <v>1</v>
      </c>
      <c r="E313" s="29" t="s">
        <v>2242</v>
      </c>
    </row>
    <row r="314" spans="1:5" ht="13.5">
      <c r="A314" s="29">
        <v>1107</v>
      </c>
      <c r="B314" s="29" t="s">
        <v>899</v>
      </c>
      <c r="C314" s="29" t="s">
        <v>900</v>
      </c>
      <c r="D314" s="29">
        <v>1</v>
      </c>
      <c r="E314" s="29" t="s">
        <v>2242</v>
      </c>
    </row>
    <row r="315" spans="1:5" ht="13.5">
      <c r="A315" s="29">
        <v>1108</v>
      </c>
      <c r="B315" s="29" t="s">
        <v>901</v>
      </c>
      <c r="C315" s="29" t="s">
        <v>902</v>
      </c>
      <c r="D315" s="29">
        <v>1</v>
      </c>
      <c r="E315" s="29" t="s">
        <v>2242</v>
      </c>
    </row>
    <row r="316" spans="1:5" ht="13.5">
      <c r="A316" s="29">
        <v>1109</v>
      </c>
      <c r="B316" s="29" t="s">
        <v>903</v>
      </c>
      <c r="C316" s="29" t="s">
        <v>904</v>
      </c>
      <c r="D316" s="29">
        <v>1</v>
      </c>
      <c r="E316" s="29" t="s">
        <v>2242</v>
      </c>
    </row>
    <row r="317" spans="1:5" ht="13.5">
      <c r="A317" s="29">
        <v>1110</v>
      </c>
      <c r="B317" s="29" t="s">
        <v>905</v>
      </c>
      <c r="C317" s="29" t="s">
        <v>906</v>
      </c>
      <c r="D317" s="29">
        <v>1</v>
      </c>
      <c r="E317" s="29" t="s">
        <v>2242</v>
      </c>
    </row>
    <row r="318" spans="1:5" ht="13.5">
      <c r="A318" s="29">
        <v>1111</v>
      </c>
      <c r="B318" s="29" t="s">
        <v>907</v>
      </c>
      <c r="C318" s="29" t="s">
        <v>908</v>
      </c>
      <c r="D318" s="29">
        <v>3</v>
      </c>
      <c r="E318" s="29" t="s">
        <v>2242</v>
      </c>
    </row>
    <row r="319" spans="1:5" ht="13.5">
      <c r="A319" s="29">
        <v>1112</v>
      </c>
      <c r="B319" s="29" t="s">
        <v>909</v>
      </c>
      <c r="C319" s="29" t="s">
        <v>910</v>
      </c>
      <c r="D319" s="29">
        <v>3</v>
      </c>
      <c r="E319" s="29" t="s">
        <v>2242</v>
      </c>
    </row>
    <row r="320" spans="1:5" ht="13.5">
      <c r="A320" s="29">
        <v>1113</v>
      </c>
      <c r="B320" s="29" t="s">
        <v>911</v>
      </c>
      <c r="C320" s="29" t="s">
        <v>912</v>
      </c>
      <c r="D320" s="29">
        <v>2</v>
      </c>
      <c r="E320" s="29" t="s">
        <v>2242</v>
      </c>
    </row>
    <row r="321" spans="1:5" ht="13.5">
      <c r="A321" s="29">
        <v>1114</v>
      </c>
      <c r="B321" s="29" t="s">
        <v>913</v>
      </c>
      <c r="C321" s="29" t="s">
        <v>914</v>
      </c>
      <c r="D321" s="29">
        <v>2</v>
      </c>
      <c r="E321" s="29" t="s">
        <v>2242</v>
      </c>
    </row>
    <row r="322" spans="1:5" ht="13.5">
      <c r="A322" s="29">
        <v>1115</v>
      </c>
      <c r="B322" s="29" t="s">
        <v>915</v>
      </c>
      <c r="C322" s="29" t="s">
        <v>916</v>
      </c>
      <c r="D322" s="29">
        <v>2</v>
      </c>
      <c r="E322" s="29" t="s">
        <v>2242</v>
      </c>
    </row>
    <row r="323" spans="1:5" ht="13.5">
      <c r="A323" s="29">
        <v>1116</v>
      </c>
      <c r="B323" s="29" t="s">
        <v>917</v>
      </c>
      <c r="C323" s="29" t="s">
        <v>918</v>
      </c>
      <c r="D323" s="29">
        <v>2</v>
      </c>
      <c r="E323" s="29" t="s">
        <v>2242</v>
      </c>
    </row>
    <row r="324" spans="1:5" ht="13.5">
      <c r="A324" s="29">
        <v>1117</v>
      </c>
      <c r="B324" s="29" t="s">
        <v>919</v>
      </c>
      <c r="C324" s="29" t="s">
        <v>920</v>
      </c>
      <c r="D324" s="29">
        <v>2</v>
      </c>
      <c r="E324" s="29" t="s">
        <v>2242</v>
      </c>
    </row>
    <row r="325" spans="1:5" ht="13.5">
      <c r="A325" s="29">
        <v>1118</v>
      </c>
      <c r="B325" s="29" t="s">
        <v>921</v>
      </c>
      <c r="C325" s="29" t="s">
        <v>922</v>
      </c>
      <c r="D325" s="29">
        <v>2</v>
      </c>
      <c r="E325" s="29" t="s">
        <v>2242</v>
      </c>
    </row>
    <row r="326" spans="1:5" ht="13.5">
      <c r="A326" s="29">
        <v>1119</v>
      </c>
      <c r="B326" s="29" t="s">
        <v>923</v>
      </c>
      <c r="C326" s="29" t="s">
        <v>924</v>
      </c>
      <c r="D326" s="29">
        <v>1</v>
      </c>
      <c r="E326" s="29" t="s">
        <v>2242</v>
      </c>
    </row>
    <row r="327" spans="1:5" ht="13.5">
      <c r="A327" s="29">
        <v>1120</v>
      </c>
      <c r="B327" s="29" t="s">
        <v>925</v>
      </c>
      <c r="C327" s="29" t="s">
        <v>926</v>
      </c>
      <c r="D327" s="29">
        <v>1</v>
      </c>
      <c r="E327" s="29" t="s">
        <v>2242</v>
      </c>
    </row>
    <row r="328" spans="1:5" ht="13.5">
      <c r="A328">
        <v>1121</v>
      </c>
      <c r="B328" t="s">
        <v>927</v>
      </c>
      <c r="C328" t="s">
        <v>928</v>
      </c>
      <c r="D328">
        <v>1</v>
      </c>
      <c r="E328" t="s">
        <v>2242</v>
      </c>
    </row>
    <row r="329" spans="1:5" ht="13.5">
      <c r="A329">
        <v>1122</v>
      </c>
      <c r="B329" t="s">
        <v>929</v>
      </c>
      <c r="C329" t="s">
        <v>930</v>
      </c>
      <c r="D329">
        <v>1</v>
      </c>
      <c r="E329" t="s">
        <v>2242</v>
      </c>
    </row>
    <row r="330" spans="1:5" ht="13.5">
      <c r="A330">
        <v>1123</v>
      </c>
      <c r="B330" t="s">
        <v>931</v>
      </c>
      <c r="C330" t="s">
        <v>932</v>
      </c>
      <c r="D330">
        <v>1</v>
      </c>
      <c r="E330" t="s">
        <v>2242</v>
      </c>
    </row>
    <row r="331" spans="1:5" ht="13.5">
      <c r="A331">
        <v>1124</v>
      </c>
      <c r="B331" t="s">
        <v>933</v>
      </c>
      <c r="C331" t="s">
        <v>934</v>
      </c>
      <c r="D331">
        <v>1</v>
      </c>
      <c r="E331" t="s">
        <v>2242</v>
      </c>
    </row>
    <row r="332" spans="1:5" ht="13.5">
      <c r="A332">
        <v>1125</v>
      </c>
      <c r="B332" t="s">
        <v>935</v>
      </c>
      <c r="C332" t="s">
        <v>936</v>
      </c>
      <c r="D332">
        <v>1</v>
      </c>
      <c r="E332" t="s">
        <v>2242</v>
      </c>
    </row>
    <row r="333" spans="1:5" ht="13.5">
      <c r="A333">
        <v>1126</v>
      </c>
      <c r="B333" t="s">
        <v>937</v>
      </c>
      <c r="C333" t="s">
        <v>938</v>
      </c>
      <c r="D333">
        <v>1</v>
      </c>
      <c r="E333" t="s">
        <v>2242</v>
      </c>
    </row>
    <row r="334" spans="1:5" ht="13.5">
      <c r="A334">
        <v>1127</v>
      </c>
      <c r="B334" t="s">
        <v>939</v>
      </c>
      <c r="C334" t="s">
        <v>940</v>
      </c>
      <c r="D334">
        <v>1</v>
      </c>
      <c r="E334" t="s">
        <v>2242</v>
      </c>
    </row>
    <row r="335" spans="1:5" ht="13.5">
      <c r="A335">
        <v>1301</v>
      </c>
      <c r="B335" t="s">
        <v>941</v>
      </c>
      <c r="C335" t="s">
        <v>942</v>
      </c>
      <c r="D335">
        <v>3</v>
      </c>
      <c r="E335" t="s">
        <v>2243</v>
      </c>
    </row>
    <row r="336" spans="1:5" ht="13.5">
      <c r="A336">
        <v>1302</v>
      </c>
      <c r="B336" t="s">
        <v>943</v>
      </c>
      <c r="C336" t="s">
        <v>137</v>
      </c>
      <c r="D336">
        <v>1</v>
      </c>
      <c r="E336" t="s">
        <v>2243</v>
      </c>
    </row>
    <row r="337" spans="1:5" ht="13.5">
      <c r="A337">
        <v>1401</v>
      </c>
      <c r="B337" t="s">
        <v>944</v>
      </c>
      <c r="C337" t="s">
        <v>945</v>
      </c>
      <c r="D337">
        <v>2</v>
      </c>
      <c r="E337" t="s">
        <v>2244</v>
      </c>
    </row>
    <row r="338" spans="1:5" ht="13.5">
      <c r="A338">
        <v>1402</v>
      </c>
      <c r="B338" t="s">
        <v>946</v>
      </c>
      <c r="C338" t="s">
        <v>947</v>
      </c>
      <c r="D338">
        <v>2</v>
      </c>
      <c r="E338" t="s">
        <v>2244</v>
      </c>
    </row>
    <row r="339" spans="1:5" ht="13.5">
      <c r="A339">
        <v>1403</v>
      </c>
      <c r="B339" t="s">
        <v>948</v>
      </c>
      <c r="C339" t="s">
        <v>949</v>
      </c>
      <c r="D339">
        <v>2</v>
      </c>
      <c r="E339" t="s">
        <v>2244</v>
      </c>
    </row>
    <row r="340" spans="1:5" ht="13.5">
      <c r="A340">
        <v>1404</v>
      </c>
      <c r="B340" t="s">
        <v>950</v>
      </c>
      <c r="C340" t="s">
        <v>951</v>
      </c>
      <c r="D340">
        <v>2</v>
      </c>
      <c r="E340" t="s">
        <v>2244</v>
      </c>
    </row>
    <row r="341" spans="1:5" ht="13.5">
      <c r="A341">
        <v>1405</v>
      </c>
      <c r="B341" t="s">
        <v>952</v>
      </c>
      <c r="C341" t="s">
        <v>953</v>
      </c>
      <c r="D341">
        <v>1</v>
      </c>
      <c r="E341" t="s">
        <v>2244</v>
      </c>
    </row>
    <row r="342" spans="1:5" ht="13.5">
      <c r="A342">
        <v>1406</v>
      </c>
      <c r="B342" t="s">
        <v>954</v>
      </c>
      <c r="C342" t="s">
        <v>955</v>
      </c>
      <c r="D342">
        <v>1</v>
      </c>
      <c r="E342" t="s">
        <v>2244</v>
      </c>
    </row>
    <row r="343" spans="1:5" ht="13.5">
      <c r="A343">
        <v>1407</v>
      </c>
      <c r="B343" t="s">
        <v>956</v>
      </c>
      <c r="C343" t="s">
        <v>957</v>
      </c>
      <c r="D343">
        <v>1</v>
      </c>
      <c r="E343" t="s">
        <v>2244</v>
      </c>
    </row>
    <row r="344" spans="1:5" ht="13.5">
      <c r="A344">
        <v>1408</v>
      </c>
      <c r="B344" t="s">
        <v>958</v>
      </c>
      <c r="C344" t="s">
        <v>959</v>
      </c>
      <c r="D344">
        <v>2</v>
      </c>
      <c r="E344" t="s">
        <v>2244</v>
      </c>
    </row>
    <row r="345" spans="1:5" ht="13.5">
      <c r="A345">
        <v>1409</v>
      </c>
      <c r="B345" t="s">
        <v>960</v>
      </c>
      <c r="C345" t="s">
        <v>961</v>
      </c>
      <c r="D345">
        <v>1</v>
      </c>
      <c r="E345" t="s">
        <v>2244</v>
      </c>
    </row>
    <row r="346" spans="1:5" ht="13.5">
      <c r="A346">
        <v>1501</v>
      </c>
      <c r="B346" t="s">
        <v>962</v>
      </c>
      <c r="C346" t="s">
        <v>963</v>
      </c>
      <c r="D346">
        <v>1</v>
      </c>
      <c r="E346" t="s">
        <v>2245</v>
      </c>
    </row>
    <row r="347" spans="1:5" ht="13.5">
      <c r="A347">
        <v>1502</v>
      </c>
      <c r="B347" t="s">
        <v>964</v>
      </c>
      <c r="C347" t="s">
        <v>965</v>
      </c>
      <c r="D347">
        <v>1</v>
      </c>
      <c r="E347" t="s">
        <v>2245</v>
      </c>
    </row>
    <row r="348" spans="1:5" ht="13.5">
      <c r="A348">
        <v>1503</v>
      </c>
      <c r="B348" t="s">
        <v>966</v>
      </c>
      <c r="C348" t="s">
        <v>967</v>
      </c>
      <c r="D348">
        <v>1</v>
      </c>
      <c r="E348" t="s">
        <v>2245</v>
      </c>
    </row>
    <row r="349" spans="1:5" ht="13.5">
      <c r="A349">
        <v>1601</v>
      </c>
      <c r="B349" t="s">
        <v>968</v>
      </c>
      <c r="C349" t="s">
        <v>969</v>
      </c>
      <c r="D349">
        <v>2</v>
      </c>
      <c r="E349" t="s">
        <v>2246</v>
      </c>
    </row>
    <row r="350" spans="1:5" ht="13.5">
      <c r="A350">
        <v>1602</v>
      </c>
      <c r="B350" t="s">
        <v>970</v>
      </c>
      <c r="C350" t="s">
        <v>971</v>
      </c>
      <c r="D350">
        <v>2</v>
      </c>
      <c r="E350" t="s">
        <v>2246</v>
      </c>
    </row>
    <row r="351" spans="1:5" ht="13.5">
      <c r="A351">
        <v>1603</v>
      </c>
      <c r="B351" t="s">
        <v>972</v>
      </c>
      <c r="C351" t="s">
        <v>973</v>
      </c>
      <c r="D351">
        <v>2</v>
      </c>
      <c r="E351" t="s">
        <v>2246</v>
      </c>
    </row>
    <row r="352" spans="1:5" ht="13.5">
      <c r="A352">
        <v>1604</v>
      </c>
      <c r="B352" t="s">
        <v>974</v>
      </c>
      <c r="C352" t="s">
        <v>975</v>
      </c>
      <c r="D352">
        <v>2</v>
      </c>
      <c r="E352" t="s">
        <v>2246</v>
      </c>
    </row>
    <row r="353" spans="1:5" ht="13.5">
      <c r="A353">
        <v>1605</v>
      </c>
      <c r="B353" t="s">
        <v>976</v>
      </c>
      <c r="C353" t="s">
        <v>977</v>
      </c>
      <c r="D353">
        <v>2</v>
      </c>
      <c r="E353" t="s">
        <v>2246</v>
      </c>
    </row>
    <row r="354" spans="1:5" ht="13.5">
      <c r="A354">
        <v>1701</v>
      </c>
      <c r="B354" t="s">
        <v>978</v>
      </c>
      <c r="C354" t="s">
        <v>979</v>
      </c>
      <c r="D354">
        <v>2</v>
      </c>
      <c r="E354" t="s">
        <v>2247</v>
      </c>
    </row>
    <row r="355" spans="1:5" ht="13.5">
      <c r="A355">
        <v>1702</v>
      </c>
      <c r="B355" t="s">
        <v>980</v>
      </c>
      <c r="C355" t="s">
        <v>366</v>
      </c>
      <c r="D355">
        <v>2</v>
      </c>
      <c r="E355" t="s">
        <v>2247</v>
      </c>
    </row>
    <row r="356" spans="1:5" ht="13.5">
      <c r="A356">
        <v>1703</v>
      </c>
      <c r="B356" t="s">
        <v>981</v>
      </c>
      <c r="C356" t="s">
        <v>982</v>
      </c>
      <c r="D356">
        <v>2</v>
      </c>
      <c r="E356" t="s">
        <v>2247</v>
      </c>
    </row>
    <row r="357" spans="1:5" ht="13.5">
      <c r="A357">
        <v>1704</v>
      </c>
      <c r="B357" t="s">
        <v>983</v>
      </c>
      <c r="C357" t="s">
        <v>984</v>
      </c>
      <c r="D357">
        <v>2</v>
      </c>
      <c r="E357" t="s">
        <v>2247</v>
      </c>
    </row>
    <row r="358" spans="1:5" ht="13.5">
      <c r="A358">
        <v>1801</v>
      </c>
      <c r="B358" t="s">
        <v>985</v>
      </c>
      <c r="C358" t="s">
        <v>986</v>
      </c>
      <c r="D358">
        <v>3</v>
      </c>
      <c r="E358" t="s">
        <v>2248</v>
      </c>
    </row>
    <row r="359" spans="1:5" ht="13.5">
      <c r="A359">
        <v>1802</v>
      </c>
      <c r="B359" t="s">
        <v>987</v>
      </c>
      <c r="C359" t="s">
        <v>988</v>
      </c>
      <c r="D359">
        <v>3</v>
      </c>
      <c r="E359" t="s">
        <v>2248</v>
      </c>
    </row>
    <row r="360" spans="1:5" ht="13.5">
      <c r="A360">
        <v>1803</v>
      </c>
      <c r="B360" t="s">
        <v>989</v>
      </c>
      <c r="C360" t="s">
        <v>990</v>
      </c>
      <c r="D360">
        <v>3</v>
      </c>
      <c r="E360" t="s">
        <v>2248</v>
      </c>
    </row>
    <row r="361" spans="1:5" ht="13.5">
      <c r="A361">
        <v>1804</v>
      </c>
      <c r="B361" t="s">
        <v>991</v>
      </c>
      <c r="C361" t="s">
        <v>992</v>
      </c>
      <c r="D361">
        <v>3</v>
      </c>
      <c r="E361" t="s">
        <v>2248</v>
      </c>
    </row>
    <row r="362" spans="1:5" ht="13.5">
      <c r="A362">
        <v>1805</v>
      </c>
      <c r="B362" t="s">
        <v>993</v>
      </c>
      <c r="C362" t="s">
        <v>994</v>
      </c>
      <c r="D362">
        <v>3</v>
      </c>
      <c r="E362" t="s">
        <v>2248</v>
      </c>
    </row>
    <row r="363" spans="1:5" ht="13.5">
      <c r="A363">
        <v>1806</v>
      </c>
      <c r="B363" t="s">
        <v>995</v>
      </c>
      <c r="C363" t="s">
        <v>996</v>
      </c>
      <c r="D363">
        <v>3</v>
      </c>
      <c r="E363" t="s">
        <v>2248</v>
      </c>
    </row>
    <row r="364" spans="1:5" ht="13.5">
      <c r="A364">
        <v>1807</v>
      </c>
      <c r="B364" t="s">
        <v>997</v>
      </c>
      <c r="C364" t="s">
        <v>998</v>
      </c>
      <c r="D364">
        <v>3</v>
      </c>
      <c r="E364" t="s">
        <v>2248</v>
      </c>
    </row>
    <row r="365" spans="1:5" ht="13.5">
      <c r="A365">
        <v>1808</v>
      </c>
      <c r="B365" t="s">
        <v>999</v>
      </c>
      <c r="C365" t="s">
        <v>1000</v>
      </c>
      <c r="D365">
        <v>3</v>
      </c>
      <c r="E365" t="s">
        <v>2248</v>
      </c>
    </row>
    <row r="366" spans="1:5" ht="13.5">
      <c r="A366">
        <v>1809</v>
      </c>
      <c r="B366" t="s">
        <v>1001</v>
      </c>
      <c r="C366" t="s">
        <v>1002</v>
      </c>
      <c r="D366">
        <v>2</v>
      </c>
      <c r="E366" t="s">
        <v>2248</v>
      </c>
    </row>
    <row r="367" spans="1:5" ht="13.5">
      <c r="A367">
        <v>1810</v>
      </c>
      <c r="B367" t="s">
        <v>1003</v>
      </c>
      <c r="C367" t="s">
        <v>1004</v>
      </c>
      <c r="D367">
        <v>2</v>
      </c>
      <c r="E367" t="s">
        <v>2248</v>
      </c>
    </row>
    <row r="368" spans="1:5" ht="13.5">
      <c r="A368">
        <v>1811</v>
      </c>
      <c r="B368" t="s">
        <v>1005</v>
      </c>
      <c r="C368" t="s">
        <v>1006</v>
      </c>
      <c r="D368">
        <v>2</v>
      </c>
      <c r="E368" t="s">
        <v>2248</v>
      </c>
    </row>
    <row r="369" spans="1:5" ht="13.5">
      <c r="A369">
        <v>1812</v>
      </c>
      <c r="B369" t="s">
        <v>1007</v>
      </c>
      <c r="C369" t="s">
        <v>1008</v>
      </c>
      <c r="D369">
        <v>2</v>
      </c>
      <c r="E369" t="s">
        <v>2248</v>
      </c>
    </row>
    <row r="370" spans="1:5" ht="13.5">
      <c r="A370">
        <v>1813</v>
      </c>
      <c r="B370" t="s">
        <v>1009</v>
      </c>
      <c r="C370" t="s">
        <v>1010</v>
      </c>
      <c r="D370">
        <v>2</v>
      </c>
      <c r="E370" t="s">
        <v>2248</v>
      </c>
    </row>
    <row r="371" spans="1:5" ht="13.5">
      <c r="A371">
        <v>1814</v>
      </c>
      <c r="B371" t="s">
        <v>1011</v>
      </c>
      <c r="C371" t="s">
        <v>1012</v>
      </c>
      <c r="D371">
        <v>2</v>
      </c>
      <c r="E371" t="s">
        <v>2248</v>
      </c>
    </row>
    <row r="372" spans="1:5" ht="13.5">
      <c r="A372">
        <v>1815</v>
      </c>
      <c r="B372" t="s">
        <v>1013</v>
      </c>
      <c r="C372" t="s">
        <v>1014</v>
      </c>
      <c r="D372">
        <v>2</v>
      </c>
      <c r="E372" t="s">
        <v>2248</v>
      </c>
    </row>
    <row r="373" spans="1:5" ht="13.5">
      <c r="A373">
        <v>1816</v>
      </c>
      <c r="B373" t="s">
        <v>1015</v>
      </c>
      <c r="C373" t="s">
        <v>1016</v>
      </c>
      <c r="D373">
        <v>2</v>
      </c>
      <c r="E373" t="s">
        <v>2248</v>
      </c>
    </row>
    <row r="374" spans="1:5" ht="13.5">
      <c r="A374">
        <v>1817</v>
      </c>
      <c r="B374" t="s">
        <v>1017</v>
      </c>
      <c r="C374" t="s">
        <v>1018</v>
      </c>
      <c r="D374">
        <v>2</v>
      </c>
      <c r="E374" t="s">
        <v>2248</v>
      </c>
    </row>
    <row r="375" spans="1:5" ht="13.5">
      <c r="A375">
        <v>1818</v>
      </c>
      <c r="B375" t="s">
        <v>1019</v>
      </c>
      <c r="C375" t="s">
        <v>1020</v>
      </c>
      <c r="D375">
        <v>2</v>
      </c>
      <c r="E375" t="s">
        <v>2248</v>
      </c>
    </row>
    <row r="376" spans="1:5" ht="13.5">
      <c r="A376">
        <v>1819</v>
      </c>
      <c r="B376" t="s">
        <v>1021</v>
      </c>
      <c r="C376" t="s">
        <v>1022</v>
      </c>
      <c r="D376">
        <v>2</v>
      </c>
      <c r="E376" t="s">
        <v>2248</v>
      </c>
    </row>
    <row r="377" spans="1:5" ht="13.5">
      <c r="A377">
        <v>1820</v>
      </c>
      <c r="B377" t="s">
        <v>1023</v>
      </c>
      <c r="C377" t="s">
        <v>1024</v>
      </c>
      <c r="D377">
        <v>2</v>
      </c>
      <c r="E377" t="s">
        <v>2248</v>
      </c>
    </row>
    <row r="378" spans="1:5" ht="13.5">
      <c r="A378">
        <v>1821</v>
      </c>
      <c r="B378" t="s">
        <v>1025</v>
      </c>
      <c r="C378" t="s">
        <v>1026</v>
      </c>
      <c r="D378">
        <v>2</v>
      </c>
      <c r="E378" t="s">
        <v>2248</v>
      </c>
    </row>
    <row r="379" spans="1:5" ht="13.5">
      <c r="A379">
        <v>1822</v>
      </c>
      <c r="B379" t="s">
        <v>1027</v>
      </c>
      <c r="C379" t="s">
        <v>1028</v>
      </c>
      <c r="D379">
        <v>2</v>
      </c>
      <c r="E379" t="s">
        <v>2248</v>
      </c>
    </row>
    <row r="380" spans="1:5" ht="13.5">
      <c r="A380">
        <v>1823</v>
      </c>
      <c r="B380" t="s">
        <v>1029</v>
      </c>
      <c r="C380" t="s">
        <v>1030</v>
      </c>
      <c r="D380">
        <v>2</v>
      </c>
      <c r="E380" t="s">
        <v>2248</v>
      </c>
    </row>
    <row r="381" spans="1:5" ht="13.5">
      <c r="A381">
        <v>1824</v>
      </c>
      <c r="B381" t="s">
        <v>1031</v>
      </c>
      <c r="C381" t="s">
        <v>1032</v>
      </c>
      <c r="D381">
        <v>1</v>
      </c>
      <c r="E381" t="s">
        <v>2248</v>
      </c>
    </row>
    <row r="382" spans="1:5" ht="13.5">
      <c r="A382">
        <v>1825</v>
      </c>
      <c r="B382" t="s">
        <v>1033</v>
      </c>
      <c r="C382" t="s">
        <v>1034</v>
      </c>
      <c r="D382">
        <v>1</v>
      </c>
      <c r="E382" t="s">
        <v>2248</v>
      </c>
    </row>
    <row r="383" spans="1:5" ht="13.5">
      <c r="A383">
        <v>1826</v>
      </c>
      <c r="B383" t="s">
        <v>1035</v>
      </c>
      <c r="C383" t="s">
        <v>1036</v>
      </c>
      <c r="D383">
        <v>1</v>
      </c>
      <c r="E383" t="s">
        <v>2248</v>
      </c>
    </row>
    <row r="384" spans="1:5" ht="13.5">
      <c r="A384">
        <v>1827</v>
      </c>
      <c r="B384" t="s">
        <v>1037</v>
      </c>
      <c r="C384" t="s">
        <v>1038</v>
      </c>
      <c r="D384">
        <v>1</v>
      </c>
      <c r="E384" t="s">
        <v>2248</v>
      </c>
    </row>
    <row r="385" spans="1:5" ht="13.5">
      <c r="A385">
        <v>1828</v>
      </c>
      <c r="B385" t="s">
        <v>1039</v>
      </c>
      <c r="C385" t="s">
        <v>1040</v>
      </c>
      <c r="D385">
        <v>1</v>
      </c>
      <c r="E385" t="s">
        <v>2248</v>
      </c>
    </row>
    <row r="386" spans="1:5" ht="13.5">
      <c r="A386">
        <v>1829</v>
      </c>
      <c r="B386" t="s">
        <v>1041</v>
      </c>
      <c r="C386" t="s">
        <v>1042</v>
      </c>
      <c r="D386">
        <v>1</v>
      </c>
      <c r="E386" t="s">
        <v>2248</v>
      </c>
    </row>
    <row r="387" spans="1:5" ht="13.5">
      <c r="A387">
        <v>1830</v>
      </c>
      <c r="B387" t="s">
        <v>1043</v>
      </c>
      <c r="C387" t="s">
        <v>1044</v>
      </c>
      <c r="D387">
        <v>1</v>
      </c>
      <c r="E387" t="s">
        <v>2248</v>
      </c>
    </row>
    <row r="388" spans="1:5" ht="13.5">
      <c r="A388">
        <v>1831</v>
      </c>
      <c r="B388" t="s">
        <v>1045</v>
      </c>
      <c r="C388" t="s">
        <v>1046</v>
      </c>
      <c r="D388">
        <v>1</v>
      </c>
      <c r="E388" t="s">
        <v>2248</v>
      </c>
    </row>
    <row r="389" spans="1:5" ht="13.5">
      <c r="A389">
        <v>1832</v>
      </c>
      <c r="B389" t="s">
        <v>1047</v>
      </c>
      <c r="C389" t="s">
        <v>1048</v>
      </c>
      <c r="D389">
        <v>1</v>
      </c>
      <c r="E389" t="s">
        <v>2248</v>
      </c>
    </row>
    <row r="390" spans="1:5" ht="13.5">
      <c r="A390">
        <v>1833</v>
      </c>
      <c r="B390" t="s">
        <v>1049</v>
      </c>
      <c r="C390" t="s">
        <v>1050</v>
      </c>
      <c r="D390">
        <v>1</v>
      </c>
      <c r="E390" t="s">
        <v>2248</v>
      </c>
    </row>
    <row r="391" spans="1:5" ht="13.5">
      <c r="A391">
        <v>1834</v>
      </c>
      <c r="B391" t="s">
        <v>1051</v>
      </c>
      <c r="C391" t="s">
        <v>1052</v>
      </c>
      <c r="D391">
        <v>1</v>
      </c>
      <c r="E391" t="s">
        <v>2248</v>
      </c>
    </row>
    <row r="392" spans="1:5" ht="13.5">
      <c r="A392">
        <v>1835</v>
      </c>
      <c r="B392" t="s">
        <v>1053</v>
      </c>
      <c r="C392" t="s">
        <v>1054</v>
      </c>
      <c r="D392">
        <v>1</v>
      </c>
      <c r="E392" t="s">
        <v>2248</v>
      </c>
    </row>
    <row r="393" spans="1:5" ht="13.5">
      <c r="A393">
        <v>1901</v>
      </c>
      <c r="B393" t="s">
        <v>1055</v>
      </c>
      <c r="C393" t="s">
        <v>1056</v>
      </c>
      <c r="D393">
        <v>3</v>
      </c>
      <c r="E393" t="s">
        <v>2249</v>
      </c>
    </row>
    <row r="394" spans="1:5" ht="13.5">
      <c r="A394">
        <v>1902</v>
      </c>
      <c r="B394" t="s">
        <v>1057</v>
      </c>
      <c r="C394" t="s">
        <v>1058</v>
      </c>
      <c r="D394">
        <v>3</v>
      </c>
      <c r="E394" t="s">
        <v>2249</v>
      </c>
    </row>
    <row r="395" spans="1:5" ht="13.5">
      <c r="A395">
        <v>1903</v>
      </c>
      <c r="B395" t="s">
        <v>1059</v>
      </c>
      <c r="C395" t="s">
        <v>1060</v>
      </c>
      <c r="D395">
        <v>3</v>
      </c>
      <c r="E395" t="s">
        <v>2249</v>
      </c>
    </row>
    <row r="396" spans="1:5" ht="13.5">
      <c r="A396">
        <v>1904</v>
      </c>
      <c r="B396" t="s">
        <v>1061</v>
      </c>
      <c r="C396" t="s">
        <v>1062</v>
      </c>
      <c r="D396">
        <v>2</v>
      </c>
      <c r="E396" t="s">
        <v>2249</v>
      </c>
    </row>
    <row r="397" spans="1:5" ht="13.5">
      <c r="A397">
        <v>1905</v>
      </c>
      <c r="B397" t="s">
        <v>1063</v>
      </c>
      <c r="C397" t="s">
        <v>1064</v>
      </c>
      <c r="D397">
        <v>2</v>
      </c>
      <c r="E397" t="s">
        <v>2249</v>
      </c>
    </row>
    <row r="398" spans="1:5" ht="13.5">
      <c r="A398">
        <v>1906</v>
      </c>
      <c r="B398" t="s">
        <v>1065</v>
      </c>
      <c r="C398" t="s">
        <v>1066</v>
      </c>
      <c r="D398">
        <v>2</v>
      </c>
      <c r="E398" t="s">
        <v>2249</v>
      </c>
    </row>
    <row r="399" spans="1:5" ht="13.5">
      <c r="A399">
        <v>1907</v>
      </c>
      <c r="B399" t="s">
        <v>1067</v>
      </c>
      <c r="C399" t="s">
        <v>1068</v>
      </c>
      <c r="D399">
        <v>2</v>
      </c>
      <c r="E399" t="s">
        <v>2249</v>
      </c>
    </row>
    <row r="400" spans="1:5" ht="13.5">
      <c r="A400">
        <v>1908</v>
      </c>
      <c r="B400" t="s">
        <v>1069</v>
      </c>
      <c r="C400" t="s">
        <v>1070</v>
      </c>
      <c r="D400">
        <v>2</v>
      </c>
      <c r="E400" t="s">
        <v>2249</v>
      </c>
    </row>
    <row r="401" spans="1:5" ht="13.5">
      <c r="A401">
        <v>1909</v>
      </c>
      <c r="B401" t="s">
        <v>1071</v>
      </c>
      <c r="C401" t="s">
        <v>1072</v>
      </c>
      <c r="D401">
        <v>2</v>
      </c>
      <c r="E401" t="s">
        <v>2249</v>
      </c>
    </row>
    <row r="402" spans="1:5" ht="13.5">
      <c r="A402">
        <v>1910</v>
      </c>
      <c r="B402" t="s">
        <v>1073</v>
      </c>
      <c r="C402" t="s">
        <v>1074</v>
      </c>
      <c r="D402">
        <v>2</v>
      </c>
      <c r="E402" t="s">
        <v>2249</v>
      </c>
    </row>
    <row r="403" spans="1:5" ht="13.5">
      <c r="A403">
        <v>1911</v>
      </c>
      <c r="B403" t="s">
        <v>1075</v>
      </c>
      <c r="C403" t="s">
        <v>1076</v>
      </c>
      <c r="D403">
        <v>2</v>
      </c>
      <c r="E403" t="s">
        <v>2249</v>
      </c>
    </row>
    <row r="404" spans="1:5" ht="13.5">
      <c r="A404">
        <v>1912</v>
      </c>
      <c r="B404" t="s">
        <v>1077</v>
      </c>
      <c r="C404" t="s">
        <v>1078</v>
      </c>
      <c r="D404">
        <v>2</v>
      </c>
      <c r="E404" t="s">
        <v>2249</v>
      </c>
    </row>
    <row r="405" spans="1:5" ht="13.5">
      <c r="A405">
        <v>1913</v>
      </c>
      <c r="B405" t="s">
        <v>1079</v>
      </c>
      <c r="C405" t="s">
        <v>1080</v>
      </c>
      <c r="D405">
        <v>2</v>
      </c>
      <c r="E405" t="s">
        <v>2249</v>
      </c>
    </row>
    <row r="406" spans="1:5" ht="13.5">
      <c r="A406">
        <v>1914</v>
      </c>
      <c r="B406" t="s">
        <v>1081</v>
      </c>
      <c r="C406" t="s">
        <v>1082</v>
      </c>
      <c r="D406">
        <v>2</v>
      </c>
      <c r="E406" t="s">
        <v>2249</v>
      </c>
    </row>
    <row r="407" spans="1:5" ht="13.5">
      <c r="A407">
        <v>1915</v>
      </c>
      <c r="B407" t="s">
        <v>1083</v>
      </c>
      <c r="C407" t="s">
        <v>1084</v>
      </c>
      <c r="D407">
        <v>2</v>
      </c>
      <c r="E407" t="s">
        <v>2249</v>
      </c>
    </row>
    <row r="408" spans="1:5" ht="13.5">
      <c r="A408">
        <v>1916</v>
      </c>
      <c r="B408" t="s">
        <v>1085</v>
      </c>
      <c r="C408" t="s">
        <v>1086</v>
      </c>
      <c r="D408">
        <v>1</v>
      </c>
      <c r="E408" t="s">
        <v>2249</v>
      </c>
    </row>
    <row r="409" spans="1:5" ht="13.5">
      <c r="A409">
        <v>1917</v>
      </c>
      <c r="B409" t="s">
        <v>1087</v>
      </c>
      <c r="C409" t="s">
        <v>1088</v>
      </c>
      <c r="D409">
        <v>1</v>
      </c>
      <c r="E409" t="s">
        <v>2249</v>
      </c>
    </row>
    <row r="410" spans="1:5" ht="13.5">
      <c r="A410">
        <v>1918</v>
      </c>
      <c r="B410" t="s">
        <v>1089</v>
      </c>
      <c r="C410" t="s">
        <v>1090</v>
      </c>
      <c r="D410">
        <v>1</v>
      </c>
      <c r="E410" t="s">
        <v>2249</v>
      </c>
    </row>
    <row r="411" spans="1:5" ht="13.5">
      <c r="A411">
        <v>1919</v>
      </c>
      <c r="B411" t="s">
        <v>1091</v>
      </c>
      <c r="C411" t="s">
        <v>1092</v>
      </c>
      <c r="D411">
        <v>1</v>
      </c>
      <c r="E411" t="s">
        <v>2249</v>
      </c>
    </row>
    <row r="412" spans="1:5" ht="13.5">
      <c r="A412">
        <v>1920</v>
      </c>
      <c r="B412" t="s">
        <v>1093</v>
      </c>
      <c r="C412" t="s">
        <v>1094</v>
      </c>
      <c r="D412">
        <v>1</v>
      </c>
      <c r="E412" t="s">
        <v>2249</v>
      </c>
    </row>
    <row r="413" spans="1:5" ht="13.5">
      <c r="A413">
        <v>1921</v>
      </c>
      <c r="B413" t="s">
        <v>1095</v>
      </c>
      <c r="C413" t="s">
        <v>1096</v>
      </c>
      <c r="D413">
        <v>1</v>
      </c>
      <c r="E413" t="s">
        <v>2249</v>
      </c>
    </row>
    <row r="414" spans="1:5" ht="13.5">
      <c r="A414">
        <v>1922</v>
      </c>
      <c r="B414" t="s">
        <v>1097</v>
      </c>
      <c r="C414" t="s">
        <v>1098</v>
      </c>
      <c r="D414">
        <v>1</v>
      </c>
      <c r="E414" t="s">
        <v>2249</v>
      </c>
    </row>
    <row r="415" spans="1:5" ht="13.5">
      <c r="A415">
        <v>1923</v>
      </c>
      <c r="B415" t="s">
        <v>1099</v>
      </c>
      <c r="C415" t="s">
        <v>1100</v>
      </c>
      <c r="D415">
        <v>1</v>
      </c>
      <c r="E415" t="s">
        <v>2249</v>
      </c>
    </row>
    <row r="416" spans="1:5" ht="13.5">
      <c r="A416">
        <v>1924</v>
      </c>
      <c r="B416" t="s">
        <v>1101</v>
      </c>
      <c r="C416" t="s">
        <v>182</v>
      </c>
      <c r="D416">
        <v>1</v>
      </c>
      <c r="E416" t="s">
        <v>2249</v>
      </c>
    </row>
    <row r="417" spans="1:5" ht="13.5">
      <c r="A417">
        <v>1925</v>
      </c>
      <c r="B417" t="s">
        <v>1102</v>
      </c>
      <c r="C417" t="s">
        <v>1103</v>
      </c>
      <c r="D417">
        <v>1</v>
      </c>
      <c r="E417" t="s">
        <v>2249</v>
      </c>
    </row>
    <row r="418" spans="1:5" ht="13.5">
      <c r="A418">
        <v>1926</v>
      </c>
      <c r="B418" t="s">
        <v>1104</v>
      </c>
      <c r="C418" t="s">
        <v>1105</v>
      </c>
      <c r="D418">
        <v>1</v>
      </c>
      <c r="E418" t="s">
        <v>2249</v>
      </c>
    </row>
    <row r="419" spans="1:5" ht="13.5">
      <c r="A419">
        <v>1927</v>
      </c>
      <c r="B419" t="s">
        <v>1106</v>
      </c>
      <c r="C419" t="s">
        <v>1107</v>
      </c>
      <c r="D419">
        <v>1</v>
      </c>
      <c r="E419" t="s">
        <v>2249</v>
      </c>
    </row>
    <row r="420" spans="1:5" ht="13.5">
      <c r="A420">
        <v>1928</v>
      </c>
      <c r="B420" t="s">
        <v>1108</v>
      </c>
      <c r="C420" t="s">
        <v>1109</v>
      </c>
      <c r="D420">
        <v>1</v>
      </c>
      <c r="E420" t="s">
        <v>2249</v>
      </c>
    </row>
    <row r="421" spans="1:5" ht="13.5">
      <c r="A421">
        <v>1929</v>
      </c>
      <c r="B421" t="s">
        <v>1110</v>
      </c>
      <c r="C421" t="s">
        <v>1111</v>
      </c>
      <c r="D421">
        <v>1</v>
      </c>
      <c r="E421" t="s">
        <v>2249</v>
      </c>
    </row>
    <row r="422" spans="1:5" ht="13.5">
      <c r="A422">
        <v>1930</v>
      </c>
      <c r="B422" t="s">
        <v>1112</v>
      </c>
      <c r="C422" t="s">
        <v>1113</v>
      </c>
      <c r="D422">
        <v>1</v>
      </c>
      <c r="E422" t="s">
        <v>2249</v>
      </c>
    </row>
    <row r="423" spans="1:5" ht="13.5">
      <c r="A423">
        <v>1931</v>
      </c>
      <c r="B423" t="s">
        <v>1114</v>
      </c>
      <c r="C423" t="s">
        <v>1115</v>
      </c>
      <c r="D423">
        <v>1</v>
      </c>
      <c r="E423" t="s">
        <v>2249</v>
      </c>
    </row>
    <row r="424" spans="1:5" ht="13.5">
      <c r="A424">
        <v>2001</v>
      </c>
      <c r="B424" t="s">
        <v>1116</v>
      </c>
      <c r="C424" t="s">
        <v>1117</v>
      </c>
      <c r="D424">
        <v>3</v>
      </c>
      <c r="E424" t="s">
        <v>2250</v>
      </c>
    </row>
    <row r="425" spans="1:5" ht="13.5">
      <c r="A425">
        <v>2002</v>
      </c>
      <c r="B425" t="s">
        <v>1118</v>
      </c>
      <c r="C425" t="s">
        <v>1119</v>
      </c>
      <c r="D425">
        <v>3</v>
      </c>
      <c r="E425" t="s">
        <v>2250</v>
      </c>
    </row>
    <row r="426" spans="1:5" ht="13.5">
      <c r="A426">
        <v>2003</v>
      </c>
      <c r="B426" t="s">
        <v>1120</v>
      </c>
      <c r="C426" t="s">
        <v>1121</v>
      </c>
      <c r="D426">
        <v>3</v>
      </c>
      <c r="E426" t="s">
        <v>2250</v>
      </c>
    </row>
    <row r="427" spans="1:5" ht="13.5">
      <c r="A427">
        <v>2004</v>
      </c>
      <c r="B427" t="s">
        <v>1122</v>
      </c>
      <c r="C427" t="s">
        <v>1123</v>
      </c>
      <c r="D427">
        <v>3</v>
      </c>
      <c r="E427" t="s">
        <v>2250</v>
      </c>
    </row>
    <row r="428" spans="1:5" ht="13.5">
      <c r="A428">
        <v>2005</v>
      </c>
      <c r="B428" t="s">
        <v>1124</v>
      </c>
      <c r="C428" t="s">
        <v>1125</v>
      </c>
      <c r="D428">
        <v>2</v>
      </c>
      <c r="E428" t="s">
        <v>2250</v>
      </c>
    </row>
    <row r="429" spans="1:5" ht="13.5">
      <c r="A429">
        <v>2006</v>
      </c>
      <c r="B429" t="s">
        <v>1126</v>
      </c>
      <c r="C429" t="s">
        <v>1127</v>
      </c>
      <c r="D429">
        <v>2</v>
      </c>
      <c r="E429" t="s">
        <v>2250</v>
      </c>
    </row>
    <row r="430" spans="1:5" ht="13.5">
      <c r="A430">
        <v>2007</v>
      </c>
      <c r="B430" t="s">
        <v>1128</v>
      </c>
      <c r="C430" t="s">
        <v>1129</v>
      </c>
      <c r="D430">
        <v>2</v>
      </c>
      <c r="E430" t="s">
        <v>2250</v>
      </c>
    </row>
    <row r="431" spans="1:5" ht="13.5">
      <c r="A431">
        <v>2008</v>
      </c>
      <c r="B431" t="s">
        <v>1130</v>
      </c>
      <c r="C431" t="s">
        <v>1131</v>
      </c>
      <c r="D431">
        <v>2</v>
      </c>
      <c r="E431" t="s">
        <v>2250</v>
      </c>
    </row>
    <row r="432" spans="1:5" ht="13.5">
      <c r="A432">
        <v>2009</v>
      </c>
      <c r="B432" t="s">
        <v>277</v>
      </c>
      <c r="C432" t="s">
        <v>278</v>
      </c>
      <c r="D432">
        <v>2</v>
      </c>
      <c r="E432" t="s">
        <v>2250</v>
      </c>
    </row>
    <row r="433" spans="1:5" ht="13.5">
      <c r="A433">
        <v>2010</v>
      </c>
      <c r="B433" t="s">
        <v>1132</v>
      </c>
      <c r="C433" t="s">
        <v>1133</v>
      </c>
      <c r="D433">
        <v>2</v>
      </c>
      <c r="E433" t="s">
        <v>2250</v>
      </c>
    </row>
    <row r="434" spans="1:5" ht="13.5">
      <c r="A434">
        <v>2011</v>
      </c>
      <c r="B434" t="s">
        <v>1134</v>
      </c>
      <c r="C434" t="s">
        <v>1135</v>
      </c>
      <c r="D434">
        <v>1</v>
      </c>
      <c r="E434" t="s">
        <v>2250</v>
      </c>
    </row>
    <row r="435" spans="1:5" ht="13.5">
      <c r="A435">
        <v>2012</v>
      </c>
      <c r="B435" t="s">
        <v>1136</v>
      </c>
      <c r="C435" t="s">
        <v>1137</v>
      </c>
      <c r="D435">
        <v>1</v>
      </c>
      <c r="E435" t="s">
        <v>2250</v>
      </c>
    </row>
    <row r="436" spans="1:5" ht="13.5">
      <c r="A436">
        <v>2013</v>
      </c>
      <c r="B436" t="s">
        <v>1138</v>
      </c>
      <c r="C436" t="s">
        <v>1139</v>
      </c>
      <c r="D436">
        <v>1</v>
      </c>
      <c r="E436" t="s">
        <v>2250</v>
      </c>
    </row>
    <row r="437" spans="1:5" ht="13.5">
      <c r="A437">
        <v>2014</v>
      </c>
      <c r="B437" t="s">
        <v>1140</v>
      </c>
      <c r="C437" t="s">
        <v>1141</v>
      </c>
      <c r="D437">
        <v>1</v>
      </c>
      <c r="E437" t="s">
        <v>2250</v>
      </c>
    </row>
    <row r="438" spans="1:5" ht="13.5">
      <c r="A438">
        <v>2015</v>
      </c>
      <c r="B438" t="s">
        <v>446</v>
      </c>
      <c r="C438" t="s">
        <v>447</v>
      </c>
      <c r="D438">
        <v>1</v>
      </c>
      <c r="E438" t="s">
        <v>2250</v>
      </c>
    </row>
    <row r="439" spans="1:5" ht="13.5">
      <c r="A439">
        <v>2016</v>
      </c>
      <c r="B439" t="s">
        <v>1142</v>
      </c>
      <c r="C439" t="s">
        <v>1143</v>
      </c>
      <c r="D439">
        <v>3</v>
      </c>
      <c r="E439" t="s">
        <v>2250</v>
      </c>
    </row>
    <row r="440" spans="1:5" ht="13.5">
      <c r="A440">
        <v>2017</v>
      </c>
      <c r="B440" t="s">
        <v>1144</v>
      </c>
      <c r="C440" t="s">
        <v>1145</v>
      </c>
      <c r="D440">
        <v>3</v>
      </c>
      <c r="E440" t="s">
        <v>2250</v>
      </c>
    </row>
    <row r="441" spans="1:5" ht="13.5">
      <c r="A441">
        <v>2018</v>
      </c>
      <c r="B441" t="s">
        <v>1146</v>
      </c>
      <c r="C441" t="s">
        <v>1147</v>
      </c>
      <c r="D441">
        <v>3</v>
      </c>
      <c r="E441" t="s">
        <v>2250</v>
      </c>
    </row>
    <row r="442" spans="1:5" ht="13.5">
      <c r="A442">
        <v>2019</v>
      </c>
      <c r="B442" t="s">
        <v>1148</v>
      </c>
      <c r="C442" t="s">
        <v>1149</v>
      </c>
      <c r="D442">
        <v>2</v>
      </c>
      <c r="E442" t="s">
        <v>2250</v>
      </c>
    </row>
    <row r="443" spans="1:5" ht="13.5">
      <c r="A443">
        <v>2020</v>
      </c>
      <c r="B443" t="s">
        <v>1150</v>
      </c>
      <c r="C443" t="s">
        <v>1151</v>
      </c>
      <c r="D443">
        <v>1</v>
      </c>
      <c r="E443" t="s">
        <v>2250</v>
      </c>
    </row>
    <row r="444" spans="1:5" ht="13.5">
      <c r="A444">
        <v>2021</v>
      </c>
      <c r="B444" t="s">
        <v>1152</v>
      </c>
      <c r="C444" t="s">
        <v>1153</v>
      </c>
      <c r="D444">
        <v>1</v>
      </c>
      <c r="E444" t="s">
        <v>2250</v>
      </c>
    </row>
    <row r="445" spans="1:5" ht="13.5">
      <c r="A445">
        <v>2022</v>
      </c>
      <c r="B445" t="s">
        <v>1154</v>
      </c>
      <c r="C445" t="s">
        <v>1155</v>
      </c>
      <c r="D445">
        <v>1</v>
      </c>
      <c r="E445" t="s">
        <v>2250</v>
      </c>
    </row>
    <row r="446" spans="1:5" ht="13.5">
      <c r="A446">
        <v>2023</v>
      </c>
      <c r="B446" t="s">
        <v>1156</v>
      </c>
      <c r="C446" t="s">
        <v>1157</v>
      </c>
      <c r="D446">
        <v>1</v>
      </c>
      <c r="E446" t="s">
        <v>2250</v>
      </c>
    </row>
    <row r="447" spans="1:5" ht="13.5">
      <c r="A447">
        <v>2024</v>
      </c>
      <c r="B447" t="s">
        <v>1158</v>
      </c>
      <c r="C447" t="s">
        <v>1159</v>
      </c>
      <c r="D447">
        <v>1</v>
      </c>
      <c r="E447" t="s">
        <v>2250</v>
      </c>
    </row>
    <row r="448" spans="1:5" ht="13.5">
      <c r="A448">
        <v>2101</v>
      </c>
      <c r="B448" t="s">
        <v>1160</v>
      </c>
      <c r="C448" t="s">
        <v>1161</v>
      </c>
      <c r="D448">
        <v>3</v>
      </c>
      <c r="E448" t="s">
        <v>2251</v>
      </c>
    </row>
    <row r="449" spans="1:5" ht="13.5">
      <c r="A449">
        <v>2102</v>
      </c>
      <c r="B449" t="s">
        <v>1162</v>
      </c>
      <c r="C449" t="s">
        <v>1163</v>
      </c>
      <c r="D449">
        <v>3</v>
      </c>
      <c r="E449" t="s">
        <v>2251</v>
      </c>
    </row>
    <row r="450" spans="1:5" ht="13.5">
      <c r="A450">
        <v>2103</v>
      </c>
      <c r="B450" t="s">
        <v>1164</v>
      </c>
      <c r="C450" t="s">
        <v>1165</v>
      </c>
      <c r="D450">
        <v>3</v>
      </c>
      <c r="E450" t="s">
        <v>2251</v>
      </c>
    </row>
    <row r="451" spans="1:5" ht="13.5">
      <c r="A451">
        <v>2104</v>
      </c>
      <c r="B451" t="s">
        <v>1166</v>
      </c>
      <c r="C451" t="s">
        <v>1167</v>
      </c>
      <c r="D451">
        <v>3</v>
      </c>
      <c r="E451" t="s">
        <v>2251</v>
      </c>
    </row>
    <row r="452" spans="1:5" ht="13.5">
      <c r="A452">
        <v>2105</v>
      </c>
      <c r="B452" t="s">
        <v>1168</v>
      </c>
      <c r="C452" t="s">
        <v>1169</v>
      </c>
      <c r="D452">
        <v>3</v>
      </c>
      <c r="E452" t="s">
        <v>2251</v>
      </c>
    </row>
    <row r="453" spans="1:5" ht="13.5">
      <c r="A453">
        <v>2106</v>
      </c>
      <c r="B453" t="s">
        <v>1170</v>
      </c>
      <c r="C453" t="s">
        <v>1171</v>
      </c>
      <c r="D453">
        <v>3</v>
      </c>
      <c r="E453" t="s">
        <v>2251</v>
      </c>
    </row>
    <row r="454" spans="1:5" ht="13.5">
      <c r="A454">
        <v>2107</v>
      </c>
      <c r="B454" t="s">
        <v>1172</v>
      </c>
      <c r="C454" t="s">
        <v>1173</v>
      </c>
      <c r="D454">
        <v>3</v>
      </c>
      <c r="E454" t="s">
        <v>2251</v>
      </c>
    </row>
    <row r="455" spans="1:5" ht="13.5">
      <c r="A455">
        <v>2108</v>
      </c>
      <c r="B455" t="s">
        <v>1174</v>
      </c>
      <c r="C455" t="s">
        <v>1175</v>
      </c>
      <c r="D455">
        <v>2</v>
      </c>
      <c r="E455" t="s">
        <v>2251</v>
      </c>
    </row>
    <row r="456" spans="1:5" ht="13.5">
      <c r="A456">
        <v>2109</v>
      </c>
      <c r="B456" t="s">
        <v>1176</v>
      </c>
      <c r="C456" t="s">
        <v>1177</v>
      </c>
      <c r="D456">
        <v>2</v>
      </c>
      <c r="E456" t="s">
        <v>2251</v>
      </c>
    </row>
    <row r="457" spans="1:5" ht="13.5">
      <c r="A457">
        <v>2110</v>
      </c>
      <c r="B457" t="s">
        <v>1178</v>
      </c>
      <c r="C457" t="s">
        <v>1179</v>
      </c>
      <c r="D457">
        <v>2</v>
      </c>
      <c r="E457" t="s">
        <v>2251</v>
      </c>
    </row>
    <row r="458" spans="1:5" ht="13.5">
      <c r="A458">
        <v>2111</v>
      </c>
      <c r="B458" t="s">
        <v>1180</v>
      </c>
      <c r="C458" t="s">
        <v>1181</v>
      </c>
      <c r="D458">
        <v>2</v>
      </c>
      <c r="E458" t="s">
        <v>2251</v>
      </c>
    </row>
    <row r="459" spans="1:5" ht="13.5">
      <c r="A459">
        <v>2112</v>
      </c>
      <c r="B459" t="s">
        <v>875</v>
      </c>
      <c r="C459" t="s">
        <v>224</v>
      </c>
      <c r="D459">
        <v>2</v>
      </c>
      <c r="E459" t="s">
        <v>2251</v>
      </c>
    </row>
    <row r="460" spans="1:5" ht="13.5">
      <c r="A460">
        <v>2113</v>
      </c>
      <c r="B460" t="s">
        <v>1182</v>
      </c>
      <c r="C460" t="s">
        <v>1183</v>
      </c>
      <c r="D460">
        <v>2</v>
      </c>
      <c r="E460" t="s">
        <v>2251</v>
      </c>
    </row>
    <row r="461" spans="1:5" ht="13.5">
      <c r="A461">
        <v>2114</v>
      </c>
      <c r="B461" t="s">
        <v>1184</v>
      </c>
      <c r="C461" t="s">
        <v>1185</v>
      </c>
      <c r="D461">
        <v>2</v>
      </c>
      <c r="E461" t="s">
        <v>2251</v>
      </c>
    </row>
    <row r="462" spans="1:5" ht="13.5">
      <c r="A462">
        <v>2115</v>
      </c>
      <c r="B462" t="s">
        <v>1186</v>
      </c>
      <c r="C462" t="s">
        <v>1187</v>
      </c>
      <c r="D462">
        <v>2</v>
      </c>
      <c r="E462" t="s">
        <v>2251</v>
      </c>
    </row>
    <row r="463" spans="1:5" ht="13.5">
      <c r="A463">
        <v>2116</v>
      </c>
      <c r="B463" t="s">
        <v>1188</v>
      </c>
      <c r="C463" t="s">
        <v>1189</v>
      </c>
      <c r="D463">
        <v>1</v>
      </c>
      <c r="E463" t="s">
        <v>2251</v>
      </c>
    </row>
    <row r="464" spans="1:5" ht="13.5">
      <c r="A464">
        <v>2117</v>
      </c>
      <c r="B464" t="s">
        <v>1190</v>
      </c>
      <c r="C464" t="s">
        <v>1191</v>
      </c>
      <c r="D464">
        <v>1</v>
      </c>
      <c r="E464" t="s">
        <v>2251</v>
      </c>
    </row>
    <row r="465" spans="1:5" ht="13.5">
      <c r="A465">
        <v>2118</v>
      </c>
      <c r="B465" t="s">
        <v>1192</v>
      </c>
      <c r="C465" t="s">
        <v>1193</v>
      </c>
      <c r="D465">
        <v>1</v>
      </c>
      <c r="E465" t="s">
        <v>2251</v>
      </c>
    </row>
    <row r="466" spans="1:5" ht="13.5">
      <c r="A466">
        <v>2301</v>
      </c>
      <c r="B466" t="s">
        <v>1194</v>
      </c>
      <c r="C466" t="s">
        <v>1195</v>
      </c>
      <c r="D466">
        <v>3</v>
      </c>
      <c r="E466" t="s">
        <v>2252</v>
      </c>
    </row>
    <row r="467" spans="1:5" ht="13.5">
      <c r="A467">
        <v>2302</v>
      </c>
      <c r="B467" t="s">
        <v>1196</v>
      </c>
      <c r="C467" t="s">
        <v>1197</v>
      </c>
      <c r="D467">
        <v>3</v>
      </c>
      <c r="E467" t="s">
        <v>2252</v>
      </c>
    </row>
    <row r="468" spans="1:5" ht="13.5">
      <c r="A468">
        <v>2303</v>
      </c>
      <c r="B468" t="s">
        <v>1198</v>
      </c>
      <c r="C468" t="s">
        <v>1199</v>
      </c>
      <c r="D468">
        <v>2</v>
      </c>
      <c r="E468" t="s">
        <v>2252</v>
      </c>
    </row>
    <row r="469" spans="1:5" ht="13.5">
      <c r="A469">
        <v>2304</v>
      </c>
      <c r="B469" t="s">
        <v>1200</v>
      </c>
      <c r="C469" t="s">
        <v>1201</v>
      </c>
      <c r="D469">
        <v>2</v>
      </c>
      <c r="E469" t="s">
        <v>2252</v>
      </c>
    </row>
    <row r="470" spans="1:5" ht="13.5">
      <c r="A470">
        <v>2305</v>
      </c>
      <c r="B470" t="s">
        <v>1202</v>
      </c>
      <c r="C470" t="s">
        <v>1203</v>
      </c>
      <c r="D470">
        <v>1</v>
      </c>
      <c r="E470" t="s">
        <v>2252</v>
      </c>
    </row>
    <row r="471" spans="1:5" ht="13.5">
      <c r="A471">
        <v>2306</v>
      </c>
      <c r="B471" t="s">
        <v>1204</v>
      </c>
      <c r="C471" t="s">
        <v>1205</v>
      </c>
      <c r="D471">
        <v>1</v>
      </c>
      <c r="E471" t="s">
        <v>2252</v>
      </c>
    </row>
    <row r="472" spans="1:5" ht="13.5">
      <c r="A472">
        <v>2307</v>
      </c>
      <c r="B472" t="s">
        <v>1206</v>
      </c>
      <c r="C472" t="s">
        <v>1207</v>
      </c>
      <c r="D472">
        <v>1</v>
      </c>
      <c r="E472" t="s">
        <v>2252</v>
      </c>
    </row>
    <row r="473" spans="1:5" ht="13.5">
      <c r="A473">
        <v>2308</v>
      </c>
      <c r="B473" t="s">
        <v>1208</v>
      </c>
      <c r="C473" t="s">
        <v>1209</v>
      </c>
      <c r="D473">
        <v>1</v>
      </c>
      <c r="E473" t="s">
        <v>2252</v>
      </c>
    </row>
    <row r="474" spans="1:5" ht="13.5">
      <c r="A474">
        <v>2309</v>
      </c>
      <c r="B474" t="s">
        <v>1210</v>
      </c>
      <c r="C474" t="s">
        <v>1211</v>
      </c>
      <c r="D474">
        <v>2</v>
      </c>
      <c r="E474" t="s">
        <v>2252</v>
      </c>
    </row>
    <row r="475" spans="1:5" ht="13.5">
      <c r="A475">
        <v>2310</v>
      </c>
      <c r="B475" t="s">
        <v>1212</v>
      </c>
      <c r="C475" t="s">
        <v>1213</v>
      </c>
      <c r="D475">
        <v>2</v>
      </c>
      <c r="E475" t="s">
        <v>2252</v>
      </c>
    </row>
    <row r="476" spans="1:5" ht="13.5">
      <c r="A476">
        <v>2311</v>
      </c>
      <c r="B476" t="s">
        <v>1214</v>
      </c>
      <c r="C476" t="s">
        <v>1215</v>
      </c>
      <c r="D476">
        <v>2</v>
      </c>
      <c r="E476" t="s">
        <v>2252</v>
      </c>
    </row>
    <row r="477" spans="1:5" ht="13.5">
      <c r="A477">
        <v>2312</v>
      </c>
      <c r="B477" t="s">
        <v>1216</v>
      </c>
      <c r="C477" t="s">
        <v>1217</v>
      </c>
      <c r="D477">
        <v>2</v>
      </c>
      <c r="E477" t="s">
        <v>2252</v>
      </c>
    </row>
    <row r="478" spans="1:5" ht="13.5">
      <c r="A478">
        <v>2313</v>
      </c>
      <c r="B478" t="s">
        <v>1218</v>
      </c>
      <c r="C478" t="s">
        <v>1219</v>
      </c>
      <c r="D478">
        <v>1</v>
      </c>
      <c r="E478" t="s">
        <v>2252</v>
      </c>
    </row>
    <row r="479" spans="1:5" ht="13.5">
      <c r="A479">
        <v>2314</v>
      </c>
      <c r="B479" t="s">
        <v>1220</v>
      </c>
      <c r="C479" t="s">
        <v>1221</v>
      </c>
      <c r="D479">
        <v>1</v>
      </c>
      <c r="E479" t="s">
        <v>2252</v>
      </c>
    </row>
    <row r="480" spans="1:5" ht="13.5">
      <c r="A480">
        <v>2401</v>
      </c>
      <c r="B480" t="s">
        <v>1222</v>
      </c>
      <c r="C480" t="s">
        <v>1223</v>
      </c>
      <c r="D480">
        <v>3</v>
      </c>
      <c r="E480" t="s">
        <v>2253</v>
      </c>
    </row>
    <row r="481" spans="1:5" ht="13.5">
      <c r="A481">
        <v>2402</v>
      </c>
      <c r="B481" t="s">
        <v>1224</v>
      </c>
      <c r="C481" t="s">
        <v>1225</v>
      </c>
      <c r="D481">
        <v>1</v>
      </c>
      <c r="E481" t="s">
        <v>2253</v>
      </c>
    </row>
    <row r="482" spans="1:5" ht="13.5">
      <c r="A482">
        <v>2403</v>
      </c>
      <c r="B482" t="s">
        <v>1226</v>
      </c>
      <c r="C482" t="s">
        <v>1227</v>
      </c>
      <c r="D482">
        <v>1</v>
      </c>
      <c r="E482" t="s">
        <v>2253</v>
      </c>
    </row>
    <row r="483" spans="1:5" ht="13.5">
      <c r="A483">
        <v>2601</v>
      </c>
      <c r="B483" t="s">
        <v>1228</v>
      </c>
      <c r="C483" t="s">
        <v>1229</v>
      </c>
      <c r="D483">
        <v>3</v>
      </c>
      <c r="E483" t="s">
        <v>2254</v>
      </c>
    </row>
    <row r="484" spans="1:5" ht="13.5">
      <c r="A484">
        <v>2602</v>
      </c>
      <c r="B484" t="s">
        <v>1230</v>
      </c>
      <c r="C484" t="s">
        <v>1231</v>
      </c>
      <c r="D484">
        <v>3</v>
      </c>
      <c r="E484" t="s">
        <v>2254</v>
      </c>
    </row>
    <row r="485" spans="1:5" ht="13.5">
      <c r="A485">
        <v>2603</v>
      </c>
      <c r="B485" t="s">
        <v>1232</v>
      </c>
      <c r="C485" t="s">
        <v>1233</v>
      </c>
      <c r="D485">
        <v>3</v>
      </c>
      <c r="E485" t="s">
        <v>2254</v>
      </c>
    </row>
    <row r="486" spans="1:5" ht="13.5">
      <c r="A486">
        <v>2604</v>
      </c>
      <c r="B486" t="s">
        <v>1234</v>
      </c>
      <c r="C486" t="s">
        <v>1235</v>
      </c>
      <c r="D486">
        <v>3</v>
      </c>
      <c r="E486" t="s">
        <v>2254</v>
      </c>
    </row>
    <row r="487" spans="1:5" ht="13.5">
      <c r="A487">
        <v>2605</v>
      </c>
      <c r="B487" t="s">
        <v>1236</v>
      </c>
      <c r="C487" t="s">
        <v>1237</v>
      </c>
      <c r="D487">
        <v>3</v>
      </c>
      <c r="E487" t="s">
        <v>2254</v>
      </c>
    </row>
    <row r="488" spans="1:5" ht="13.5">
      <c r="A488">
        <v>2606</v>
      </c>
      <c r="B488" t="s">
        <v>1238</v>
      </c>
      <c r="C488" t="s">
        <v>1239</v>
      </c>
      <c r="D488">
        <v>3</v>
      </c>
      <c r="E488" t="s">
        <v>2254</v>
      </c>
    </row>
    <row r="489" spans="1:5" ht="13.5">
      <c r="A489">
        <v>2607</v>
      </c>
      <c r="B489" t="s">
        <v>1240</v>
      </c>
      <c r="C489" t="s">
        <v>1241</v>
      </c>
      <c r="D489">
        <v>3</v>
      </c>
      <c r="E489" t="s">
        <v>2254</v>
      </c>
    </row>
    <row r="490" spans="1:5" ht="13.5">
      <c r="A490">
        <v>2608</v>
      </c>
      <c r="B490" t="s">
        <v>1242</v>
      </c>
      <c r="C490" t="s">
        <v>1243</v>
      </c>
      <c r="D490">
        <v>3</v>
      </c>
      <c r="E490" t="s">
        <v>2254</v>
      </c>
    </row>
    <row r="491" spans="1:5" ht="13.5">
      <c r="A491">
        <v>2609</v>
      </c>
      <c r="B491" t="s">
        <v>1244</v>
      </c>
      <c r="C491" t="s">
        <v>1245</v>
      </c>
      <c r="D491">
        <v>3</v>
      </c>
      <c r="E491" t="s">
        <v>2254</v>
      </c>
    </row>
    <row r="492" spans="1:5" ht="13.5">
      <c r="A492">
        <v>2610</v>
      </c>
      <c r="B492" t="s">
        <v>1246</v>
      </c>
      <c r="C492" t="s">
        <v>1247</v>
      </c>
      <c r="D492">
        <v>2</v>
      </c>
      <c r="E492" t="s">
        <v>2254</v>
      </c>
    </row>
    <row r="493" spans="1:5" ht="13.5">
      <c r="A493">
        <v>2611</v>
      </c>
      <c r="B493" t="s">
        <v>1248</v>
      </c>
      <c r="C493" t="s">
        <v>1249</v>
      </c>
      <c r="D493">
        <v>2</v>
      </c>
      <c r="E493" t="s">
        <v>2254</v>
      </c>
    </row>
    <row r="494" spans="1:5" ht="13.5">
      <c r="A494">
        <v>2612</v>
      </c>
      <c r="B494" t="s">
        <v>1250</v>
      </c>
      <c r="C494" t="s">
        <v>1251</v>
      </c>
      <c r="D494">
        <v>2</v>
      </c>
      <c r="E494" t="s">
        <v>2254</v>
      </c>
    </row>
    <row r="495" spans="1:5" ht="13.5">
      <c r="A495">
        <v>2613</v>
      </c>
      <c r="B495" t="s">
        <v>1252</v>
      </c>
      <c r="C495" t="s">
        <v>1253</v>
      </c>
      <c r="D495">
        <v>2</v>
      </c>
      <c r="E495" t="s">
        <v>2254</v>
      </c>
    </row>
    <row r="496" spans="1:5" ht="13.5">
      <c r="A496">
        <v>2614</v>
      </c>
      <c r="B496" t="s">
        <v>1254</v>
      </c>
      <c r="C496" t="s">
        <v>1255</v>
      </c>
      <c r="D496">
        <v>2</v>
      </c>
      <c r="E496" t="s">
        <v>2254</v>
      </c>
    </row>
    <row r="497" spans="1:5" ht="13.5">
      <c r="A497">
        <v>2701</v>
      </c>
      <c r="B497" t="s">
        <v>1256</v>
      </c>
      <c r="C497" t="s">
        <v>209</v>
      </c>
      <c r="D497">
        <v>2</v>
      </c>
      <c r="E497" t="s">
        <v>78</v>
      </c>
    </row>
    <row r="498" spans="1:5" ht="13.5">
      <c r="A498">
        <v>2702</v>
      </c>
      <c r="B498" t="s">
        <v>1257</v>
      </c>
      <c r="C498" t="s">
        <v>202</v>
      </c>
      <c r="D498">
        <v>2</v>
      </c>
      <c r="E498" t="s">
        <v>78</v>
      </c>
    </row>
    <row r="499" spans="1:5" ht="13.5">
      <c r="A499">
        <v>2703</v>
      </c>
      <c r="B499" t="s">
        <v>1258</v>
      </c>
      <c r="C499" t="s">
        <v>208</v>
      </c>
      <c r="D499">
        <v>2</v>
      </c>
      <c r="E499" t="s">
        <v>78</v>
      </c>
    </row>
    <row r="500" spans="1:5" ht="13.5">
      <c r="A500">
        <v>2704</v>
      </c>
      <c r="B500" t="s">
        <v>1259</v>
      </c>
      <c r="C500" t="s">
        <v>199</v>
      </c>
      <c r="D500">
        <v>2</v>
      </c>
      <c r="E500" t="s">
        <v>78</v>
      </c>
    </row>
    <row r="501" spans="1:5" ht="13.5">
      <c r="A501">
        <v>2705</v>
      </c>
      <c r="B501" t="s">
        <v>1260</v>
      </c>
      <c r="C501" t="s">
        <v>203</v>
      </c>
      <c r="D501">
        <v>2</v>
      </c>
      <c r="E501" t="s">
        <v>78</v>
      </c>
    </row>
    <row r="502" spans="1:5" ht="13.5">
      <c r="A502">
        <v>2706</v>
      </c>
      <c r="B502" t="s">
        <v>1261</v>
      </c>
      <c r="C502" t="s">
        <v>200</v>
      </c>
      <c r="D502">
        <v>2</v>
      </c>
      <c r="E502" t="s">
        <v>78</v>
      </c>
    </row>
    <row r="503" spans="1:5" ht="13.5">
      <c r="A503">
        <v>2707</v>
      </c>
      <c r="B503" t="s">
        <v>1262</v>
      </c>
      <c r="C503" t="s">
        <v>206</v>
      </c>
      <c r="D503">
        <v>2</v>
      </c>
      <c r="E503" t="s">
        <v>78</v>
      </c>
    </row>
    <row r="504" spans="1:5" ht="13.5">
      <c r="A504">
        <v>2708</v>
      </c>
      <c r="B504" t="s">
        <v>1263</v>
      </c>
      <c r="C504" t="s">
        <v>197</v>
      </c>
      <c r="D504">
        <v>2</v>
      </c>
      <c r="E504" t="s">
        <v>78</v>
      </c>
    </row>
    <row r="505" spans="1:5" ht="13.5">
      <c r="A505">
        <v>2709</v>
      </c>
      <c r="B505" t="s">
        <v>1264</v>
      </c>
      <c r="C505" t="s">
        <v>201</v>
      </c>
      <c r="D505">
        <v>2</v>
      </c>
      <c r="E505" t="s">
        <v>78</v>
      </c>
    </row>
    <row r="506" spans="1:5" ht="13.5">
      <c r="A506">
        <v>2710</v>
      </c>
      <c r="B506" t="s">
        <v>1265</v>
      </c>
      <c r="C506" t="s">
        <v>211</v>
      </c>
      <c r="D506">
        <v>2</v>
      </c>
      <c r="E506" t="s">
        <v>78</v>
      </c>
    </row>
    <row r="507" spans="1:5" ht="13.5">
      <c r="A507">
        <v>2711</v>
      </c>
      <c r="B507" t="s">
        <v>1266</v>
      </c>
      <c r="C507" t="s">
        <v>196</v>
      </c>
      <c r="D507">
        <v>2</v>
      </c>
      <c r="E507" t="s">
        <v>78</v>
      </c>
    </row>
    <row r="508" spans="1:5" ht="13.5">
      <c r="A508">
        <v>2712</v>
      </c>
      <c r="B508" t="s">
        <v>1267</v>
      </c>
      <c r="C508" t="s">
        <v>207</v>
      </c>
      <c r="D508">
        <v>2</v>
      </c>
      <c r="E508" t="s">
        <v>78</v>
      </c>
    </row>
    <row r="509" spans="1:5" ht="13.5">
      <c r="A509">
        <v>2713</v>
      </c>
      <c r="B509" t="s">
        <v>1268</v>
      </c>
      <c r="C509" t="s">
        <v>198</v>
      </c>
      <c r="D509">
        <v>2</v>
      </c>
      <c r="E509" t="s">
        <v>78</v>
      </c>
    </row>
    <row r="510" spans="1:5" ht="13.5">
      <c r="A510">
        <v>2714</v>
      </c>
      <c r="B510" t="s">
        <v>1269</v>
      </c>
      <c r="C510" t="s">
        <v>210</v>
      </c>
      <c r="D510">
        <v>2</v>
      </c>
      <c r="E510" t="s">
        <v>78</v>
      </c>
    </row>
    <row r="511" spans="1:5" ht="13.5">
      <c r="A511">
        <v>2715</v>
      </c>
      <c r="B511" t="s">
        <v>1270</v>
      </c>
      <c r="C511" t="s">
        <v>205</v>
      </c>
      <c r="D511">
        <v>2</v>
      </c>
      <c r="E511" t="s">
        <v>78</v>
      </c>
    </row>
    <row r="512" spans="1:5" ht="13.5">
      <c r="A512">
        <v>2716</v>
      </c>
      <c r="B512" t="s">
        <v>1271</v>
      </c>
      <c r="C512" t="s">
        <v>195</v>
      </c>
      <c r="D512">
        <v>2</v>
      </c>
      <c r="E512" t="s">
        <v>78</v>
      </c>
    </row>
    <row r="513" spans="1:5" ht="13.5">
      <c r="A513">
        <v>2717</v>
      </c>
      <c r="B513" t="s">
        <v>1272</v>
      </c>
      <c r="C513" t="s">
        <v>1273</v>
      </c>
      <c r="D513">
        <v>1</v>
      </c>
      <c r="E513" t="s">
        <v>78</v>
      </c>
    </row>
    <row r="514" spans="1:5" ht="13.5">
      <c r="A514">
        <v>2718</v>
      </c>
      <c r="B514" t="s">
        <v>1274</v>
      </c>
      <c r="C514" t="s">
        <v>1275</v>
      </c>
      <c r="D514">
        <v>1</v>
      </c>
      <c r="E514" t="s">
        <v>78</v>
      </c>
    </row>
    <row r="515" spans="1:5" ht="13.5">
      <c r="A515">
        <v>2719</v>
      </c>
      <c r="B515" t="s">
        <v>1276</v>
      </c>
      <c r="C515" t="s">
        <v>1277</v>
      </c>
      <c r="D515">
        <v>1</v>
      </c>
      <c r="E515" t="s">
        <v>78</v>
      </c>
    </row>
    <row r="516" spans="1:5" ht="13.5">
      <c r="A516">
        <v>2720</v>
      </c>
      <c r="B516" t="s">
        <v>1278</v>
      </c>
      <c r="C516" t="s">
        <v>1279</v>
      </c>
      <c r="D516">
        <v>1</v>
      </c>
      <c r="E516" t="s">
        <v>78</v>
      </c>
    </row>
    <row r="517" spans="1:5" ht="13.5">
      <c r="A517">
        <v>2721</v>
      </c>
      <c r="B517" t="s">
        <v>1280</v>
      </c>
      <c r="C517" t="s">
        <v>1281</v>
      </c>
      <c r="D517">
        <v>1</v>
      </c>
      <c r="E517" t="s">
        <v>78</v>
      </c>
    </row>
    <row r="518" spans="1:5" ht="13.5">
      <c r="A518">
        <v>2722</v>
      </c>
      <c r="B518" t="s">
        <v>1282</v>
      </c>
      <c r="C518" t="s">
        <v>1283</v>
      </c>
      <c r="D518">
        <v>1</v>
      </c>
      <c r="E518" t="s">
        <v>78</v>
      </c>
    </row>
    <row r="519" spans="1:5" ht="13.5">
      <c r="A519">
        <v>2723</v>
      </c>
      <c r="B519" t="s">
        <v>1284</v>
      </c>
      <c r="C519" t="s">
        <v>1285</v>
      </c>
      <c r="D519">
        <v>1</v>
      </c>
      <c r="E519" t="s">
        <v>78</v>
      </c>
    </row>
    <row r="520" spans="1:5" ht="13.5">
      <c r="A520">
        <v>2724</v>
      </c>
      <c r="B520" t="s">
        <v>1286</v>
      </c>
      <c r="C520" t="s">
        <v>1287</v>
      </c>
      <c r="D520">
        <v>1</v>
      </c>
      <c r="E520" t="s">
        <v>78</v>
      </c>
    </row>
    <row r="521" spans="1:5" ht="13.5">
      <c r="A521">
        <v>2725</v>
      </c>
      <c r="B521" t="s">
        <v>1288</v>
      </c>
      <c r="C521" t="s">
        <v>1289</v>
      </c>
      <c r="D521">
        <v>1</v>
      </c>
      <c r="E521" t="s">
        <v>78</v>
      </c>
    </row>
    <row r="522" spans="1:5" ht="13.5">
      <c r="A522">
        <v>2801</v>
      </c>
      <c r="B522" t="s">
        <v>1290</v>
      </c>
      <c r="C522" t="s">
        <v>119</v>
      </c>
      <c r="D522">
        <v>3</v>
      </c>
      <c r="E522" t="s">
        <v>79</v>
      </c>
    </row>
    <row r="523" spans="1:5" ht="13.5">
      <c r="A523">
        <v>2802</v>
      </c>
      <c r="B523" t="s">
        <v>1291</v>
      </c>
      <c r="C523" t="s">
        <v>145</v>
      </c>
      <c r="D523">
        <v>3</v>
      </c>
      <c r="E523" t="s">
        <v>79</v>
      </c>
    </row>
    <row r="524" spans="1:5" ht="13.5">
      <c r="A524">
        <v>2803</v>
      </c>
      <c r="B524" t="s">
        <v>1292</v>
      </c>
      <c r="C524" t="s">
        <v>146</v>
      </c>
      <c r="D524">
        <v>3</v>
      </c>
      <c r="E524" t="s">
        <v>79</v>
      </c>
    </row>
    <row r="525" spans="1:5" ht="13.5">
      <c r="A525">
        <v>2804</v>
      </c>
      <c r="B525" t="s">
        <v>1293</v>
      </c>
      <c r="C525" t="s">
        <v>152</v>
      </c>
      <c r="D525">
        <v>3</v>
      </c>
      <c r="E525" t="s">
        <v>79</v>
      </c>
    </row>
    <row r="526" spans="1:5" ht="13.5">
      <c r="A526">
        <v>2805</v>
      </c>
      <c r="B526" t="s">
        <v>1294</v>
      </c>
      <c r="C526" t="s">
        <v>170</v>
      </c>
      <c r="D526">
        <v>3</v>
      </c>
      <c r="E526" t="s">
        <v>79</v>
      </c>
    </row>
    <row r="527" spans="1:5" ht="13.5">
      <c r="A527">
        <v>2806</v>
      </c>
      <c r="B527" t="s">
        <v>1295</v>
      </c>
      <c r="C527" t="s">
        <v>148</v>
      </c>
      <c r="D527">
        <v>3</v>
      </c>
      <c r="E527" t="s">
        <v>79</v>
      </c>
    </row>
    <row r="528" spans="1:5" ht="13.5">
      <c r="A528">
        <v>2807</v>
      </c>
      <c r="B528" t="s">
        <v>1296</v>
      </c>
      <c r="C528" t="s">
        <v>150</v>
      </c>
      <c r="D528">
        <v>3</v>
      </c>
      <c r="E528" t="s">
        <v>79</v>
      </c>
    </row>
    <row r="529" spans="1:5" ht="13.5">
      <c r="A529">
        <v>2808</v>
      </c>
      <c r="B529" t="s">
        <v>1297</v>
      </c>
      <c r="C529" t="s">
        <v>155</v>
      </c>
      <c r="D529">
        <v>3</v>
      </c>
      <c r="E529" t="s">
        <v>79</v>
      </c>
    </row>
    <row r="530" spans="1:5" ht="13.5">
      <c r="A530">
        <v>2809</v>
      </c>
      <c r="B530" t="s">
        <v>1298</v>
      </c>
      <c r="C530" t="s">
        <v>156</v>
      </c>
      <c r="D530">
        <v>3</v>
      </c>
      <c r="E530" t="s">
        <v>79</v>
      </c>
    </row>
    <row r="531" spans="1:5" ht="13.5">
      <c r="A531">
        <v>2810</v>
      </c>
      <c r="B531" t="s">
        <v>1299</v>
      </c>
      <c r="C531" t="s">
        <v>157</v>
      </c>
      <c r="D531">
        <v>3</v>
      </c>
      <c r="E531" t="s">
        <v>79</v>
      </c>
    </row>
    <row r="532" spans="1:5" ht="13.5">
      <c r="A532">
        <v>2811</v>
      </c>
      <c r="B532" t="s">
        <v>1300</v>
      </c>
      <c r="C532" t="s">
        <v>158</v>
      </c>
      <c r="D532">
        <v>3</v>
      </c>
      <c r="E532" t="s">
        <v>79</v>
      </c>
    </row>
    <row r="533" spans="1:5" ht="13.5">
      <c r="A533">
        <v>2812</v>
      </c>
      <c r="B533" t="s">
        <v>1301</v>
      </c>
      <c r="C533" t="s">
        <v>160</v>
      </c>
      <c r="D533">
        <v>3</v>
      </c>
      <c r="E533" t="s">
        <v>79</v>
      </c>
    </row>
    <row r="534" spans="1:5" ht="13.5">
      <c r="A534">
        <v>2813</v>
      </c>
      <c r="B534" t="s">
        <v>1302</v>
      </c>
      <c r="C534" t="s">
        <v>161</v>
      </c>
      <c r="D534">
        <v>3</v>
      </c>
      <c r="E534" t="s">
        <v>79</v>
      </c>
    </row>
    <row r="535" spans="1:5" ht="13.5">
      <c r="A535">
        <v>2814</v>
      </c>
      <c r="B535" t="s">
        <v>1303</v>
      </c>
      <c r="C535" t="s">
        <v>171</v>
      </c>
      <c r="D535">
        <v>3</v>
      </c>
      <c r="E535" t="s">
        <v>79</v>
      </c>
    </row>
    <row r="536" spans="1:5" ht="13.5">
      <c r="A536">
        <v>2815</v>
      </c>
      <c r="B536" t="s">
        <v>1304</v>
      </c>
      <c r="C536" t="s">
        <v>147</v>
      </c>
      <c r="D536">
        <v>2</v>
      </c>
      <c r="E536" t="s">
        <v>79</v>
      </c>
    </row>
    <row r="537" spans="1:5" ht="13.5">
      <c r="A537">
        <v>2816</v>
      </c>
      <c r="B537" t="s">
        <v>1305</v>
      </c>
      <c r="C537" t="s">
        <v>153</v>
      </c>
      <c r="D537">
        <v>2</v>
      </c>
      <c r="E537" t="s">
        <v>79</v>
      </c>
    </row>
    <row r="538" spans="1:5" ht="13.5">
      <c r="A538">
        <v>2817</v>
      </c>
      <c r="B538" t="s">
        <v>1306</v>
      </c>
      <c r="C538" t="s">
        <v>154</v>
      </c>
      <c r="D538">
        <v>2</v>
      </c>
      <c r="E538" t="s">
        <v>79</v>
      </c>
    </row>
    <row r="539" spans="1:5" ht="13.5">
      <c r="A539">
        <v>2818</v>
      </c>
      <c r="B539" t="s">
        <v>1307</v>
      </c>
      <c r="C539" t="s">
        <v>163</v>
      </c>
      <c r="D539">
        <v>2</v>
      </c>
      <c r="E539" t="s">
        <v>79</v>
      </c>
    </row>
    <row r="540" spans="1:5" ht="13.5">
      <c r="A540">
        <v>2819</v>
      </c>
      <c r="B540" t="s">
        <v>1308</v>
      </c>
      <c r="C540" t="s">
        <v>164</v>
      </c>
      <c r="D540">
        <v>2</v>
      </c>
      <c r="E540" t="s">
        <v>79</v>
      </c>
    </row>
    <row r="541" spans="1:5" ht="13.5">
      <c r="A541">
        <v>2820</v>
      </c>
      <c r="B541" t="s">
        <v>1309</v>
      </c>
      <c r="C541" t="s">
        <v>165</v>
      </c>
      <c r="D541">
        <v>2</v>
      </c>
      <c r="E541" t="s">
        <v>79</v>
      </c>
    </row>
    <row r="542" spans="1:5" ht="13.5">
      <c r="A542">
        <v>2821</v>
      </c>
      <c r="B542" t="s">
        <v>1310</v>
      </c>
      <c r="C542" t="s">
        <v>166</v>
      </c>
      <c r="D542">
        <v>2</v>
      </c>
      <c r="E542" t="s">
        <v>79</v>
      </c>
    </row>
    <row r="543" spans="1:5" ht="13.5">
      <c r="A543">
        <v>2822</v>
      </c>
      <c r="B543" t="s">
        <v>1311</v>
      </c>
      <c r="C543" t="s">
        <v>167</v>
      </c>
      <c r="D543">
        <v>2</v>
      </c>
      <c r="E543" t="s">
        <v>79</v>
      </c>
    </row>
    <row r="544" spans="1:5" ht="13.5">
      <c r="A544">
        <v>2823</v>
      </c>
      <c r="B544" t="s">
        <v>1312</v>
      </c>
      <c r="C544" t="s">
        <v>1313</v>
      </c>
      <c r="D544">
        <v>2</v>
      </c>
      <c r="E544" t="s">
        <v>79</v>
      </c>
    </row>
    <row r="545" spans="1:5" ht="13.5">
      <c r="A545">
        <v>2824</v>
      </c>
      <c r="B545" t="s">
        <v>1314</v>
      </c>
      <c r="C545" t="s">
        <v>143</v>
      </c>
      <c r="D545">
        <v>2</v>
      </c>
      <c r="E545" t="s">
        <v>79</v>
      </c>
    </row>
    <row r="546" spans="1:5" ht="13.5">
      <c r="A546">
        <v>2825</v>
      </c>
      <c r="B546" t="s">
        <v>1315</v>
      </c>
      <c r="C546" t="s">
        <v>144</v>
      </c>
      <c r="D546">
        <v>2</v>
      </c>
      <c r="E546" t="s">
        <v>79</v>
      </c>
    </row>
    <row r="547" spans="1:5" ht="13.5">
      <c r="A547">
        <v>2826</v>
      </c>
      <c r="B547" t="s">
        <v>1316</v>
      </c>
      <c r="C547" t="s">
        <v>149</v>
      </c>
      <c r="D547">
        <v>2</v>
      </c>
      <c r="E547" t="s">
        <v>79</v>
      </c>
    </row>
    <row r="548" spans="1:5" ht="13.5">
      <c r="A548">
        <v>2827</v>
      </c>
      <c r="B548" t="s">
        <v>1317</v>
      </c>
      <c r="C548" t="s">
        <v>151</v>
      </c>
      <c r="D548">
        <v>2</v>
      </c>
      <c r="E548" t="s">
        <v>79</v>
      </c>
    </row>
    <row r="549" spans="1:5" ht="13.5">
      <c r="A549">
        <v>2828</v>
      </c>
      <c r="B549" t="s">
        <v>1318</v>
      </c>
      <c r="C549" t="s">
        <v>159</v>
      </c>
      <c r="D549">
        <v>2</v>
      </c>
      <c r="E549" t="s">
        <v>79</v>
      </c>
    </row>
    <row r="550" spans="1:5" ht="13.5">
      <c r="A550">
        <v>2829</v>
      </c>
      <c r="B550" t="s">
        <v>1319</v>
      </c>
      <c r="C550" t="s">
        <v>162</v>
      </c>
      <c r="D550">
        <v>2</v>
      </c>
      <c r="E550" t="s">
        <v>79</v>
      </c>
    </row>
    <row r="551" spans="1:5" ht="13.5">
      <c r="A551">
        <v>2830</v>
      </c>
      <c r="B551" t="s">
        <v>1320</v>
      </c>
      <c r="C551" t="s">
        <v>168</v>
      </c>
      <c r="D551">
        <v>2</v>
      </c>
      <c r="E551" t="s">
        <v>79</v>
      </c>
    </row>
    <row r="552" spans="1:5" ht="13.5">
      <c r="A552">
        <v>2831</v>
      </c>
      <c r="B552" t="s">
        <v>1321</v>
      </c>
      <c r="C552" t="s">
        <v>169</v>
      </c>
      <c r="D552">
        <v>2</v>
      </c>
      <c r="E552" t="s">
        <v>79</v>
      </c>
    </row>
    <row r="553" spans="1:5" ht="13.5">
      <c r="A553">
        <v>2832</v>
      </c>
      <c r="B553" t="s">
        <v>1322</v>
      </c>
      <c r="C553" t="s">
        <v>1323</v>
      </c>
      <c r="D553">
        <v>1</v>
      </c>
      <c r="E553" t="s">
        <v>79</v>
      </c>
    </row>
    <row r="554" spans="1:5" ht="13.5">
      <c r="A554">
        <v>2833</v>
      </c>
      <c r="B554" t="s">
        <v>1324</v>
      </c>
      <c r="C554" t="s">
        <v>1325</v>
      </c>
      <c r="D554">
        <v>1</v>
      </c>
      <c r="E554" t="s">
        <v>79</v>
      </c>
    </row>
    <row r="555" spans="1:5" ht="13.5">
      <c r="A555">
        <v>2834</v>
      </c>
      <c r="B555" t="s">
        <v>1326</v>
      </c>
      <c r="C555" t="s">
        <v>1327</v>
      </c>
      <c r="D555">
        <v>1</v>
      </c>
      <c r="E555" t="s">
        <v>79</v>
      </c>
    </row>
    <row r="556" spans="1:5" ht="13.5">
      <c r="A556">
        <v>2835</v>
      </c>
      <c r="B556" t="s">
        <v>1328</v>
      </c>
      <c r="C556" t="s">
        <v>1329</v>
      </c>
      <c r="D556">
        <v>1</v>
      </c>
      <c r="E556" t="s">
        <v>79</v>
      </c>
    </row>
    <row r="557" spans="1:5" ht="13.5">
      <c r="A557">
        <v>2836</v>
      </c>
      <c r="B557" t="s">
        <v>1330</v>
      </c>
      <c r="C557" t="s">
        <v>1331</v>
      </c>
      <c r="D557">
        <v>1</v>
      </c>
      <c r="E557" t="s">
        <v>79</v>
      </c>
    </row>
    <row r="558" spans="1:5" ht="13.5">
      <c r="A558">
        <v>2837</v>
      </c>
      <c r="B558" t="s">
        <v>1332</v>
      </c>
      <c r="C558" t="s">
        <v>1333</v>
      </c>
      <c r="D558">
        <v>1</v>
      </c>
      <c r="E558" t="s">
        <v>79</v>
      </c>
    </row>
    <row r="559" spans="1:5" ht="13.5">
      <c r="A559">
        <v>2838</v>
      </c>
      <c r="B559" t="s">
        <v>1334</v>
      </c>
      <c r="C559" t="s">
        <v>1335</v>
      </c>
      <c r="D559">
        <v>1</v>
      </c>
      <c r="E559" t="s">
        <v>79</v>
      </c>
    </row>
    <row r="560" spans="1:5" ht="13.5">
      <c r="A560">
        <v>2839</v>
      </c>
      <c r="B560" t="s">
        <v>1336</v>
      </c>
      <c r="C560" t="s">
        <v>1337</v>
      </c>
      <c r="D560">
        <v>1</v>
      </c>
      <c r="E560" t="s">
        <v>79</v>
      </c>
    </row>
    <row r="561" spans="1:5" ht="13.5">
      <c r="A561">
        <v>2840</v>
      </c>
      <c r="B561" t="s">
        <v>1338</v>
      </c>
      <c r="C561" t="s">
        <v>1339</v>
      </c>
      <c r="D561">
        <v>1</v>
      </c>
      <c r="E561" t="s">
        <v>79</v>
      </c>
    </row>
    <row r="562" spans="1:5" ht="13.5">
      <c r="A562">
        <v>2841</v>
      </c>
      <c r="B562" t="s">
        <v>1340</v>
      </c>
      <c r="C562" t="s">
        <v>1341</v>
      </c>
      <c r="D562">
        <v>1</v>
      </c>
      <c r="E562" t="s">
        <v>79</v>
      </c>
    </row>
    <row r="563" spans="1:5" ht="13.5">
      <c r="A563">
        <v>2842</v>
      </c>
      <c r="B563" t="s">
        <v>1342</v>
      </c>
      <c r="C563" t="s">
        <v>1343</v>
      </c>
      <c r="D563">
        <v>1</v>
      </c>
      <c r="E563" t="s">
        <v>79</v>
      </c>
    </row>
    <row r="564" spans="1:5" ht="13.5">
      <c r="A564">
        <v>2843</v>
      </c>
      <c r="B564" t="s">
        <v>1344</v>
      </c>
      <c r="C564" t="s">
        <v>1345</v>
      </c>
      <c r="D564">
        <v>1</v>
      </c>
      <c r="E564" t="s">
        <v>79</v>
      </c>
    </row>
    <row r="565" spans="1:5" ht="13.5">
      <c r="A565">
        <v>2844</v>
      </c>
      <c r="B565" t="s">
        <v>1346</v>
      </c>
      <c r="C565" t="s">
        <v>1347</v>
      </c>
      <c r="D565">
        <v>1</v>
      </c>
      <c r="E565" t="s">
        <v>79</v>
      </c>
    </row>
    <row r="566" spans="1:5" ht="13.5">
      <c r="A566">
        <v>2845</v>
      </c>
      <c r="B566" t="s">
        <v>1348</v>
      </c>
      <c r="C566" t="s">
        <v>1349</v>
      </c>
      <c r="D566">
        <v>1</v>
      </c>
      <c r="E566" t="s">
        <v>79</v>
      </c>
    </row>
    <row r="567" spans="1:5" ht="13.5">
      <c r="A567">
        <v>2846</v>
      </c>
      <c r="B567" t="s">
        <v>1350</v>
      </c>
      <c r="C567" t="s">
        <v>1351</v>
      </c>
      <c r="D567">
        <v>1</v>
      </c>
      <c r="E567" t="s">
        <v>79</v>
      </c>
    </row>
    <row r="568" spans="1:5" ht="13.5">
      <c r="A568">
        <v>2847</v>
      </c>
      <c r="B568" t="s">
        <v>1352</v>
      </c>
      <c r="C568" t="s">
        <v>1353</v>
      </c>
      <c r="D568">
        <v>1</v>
      </c>
      <c r="E568" t="s">
        <v>79</v>
      </c>
    </row>
    <row r="569" spans="1:5" ht="13.5">
      <c r="A569">
        <v>2848</v>
      </c>
      <c r="B569" t="s">
        <v>1354</v>
      </c>
      <c r="C569" t="s">
        <v>1355</v>
      </c>
      <c r="D569">
        <v>1</v>
      </c>
      <c r="E569" t="s">
        <v>79</v>
      </c>
    </row>
    <row r="570" spans="1:5" ht="13.5">
      <c r="A570">
        <v>2849</v>
      </c>
      <c r="B570" t="s">
        <v>2271</v>
      </c>
      <c r="C570" t="s">
        <v>2272</v>
      </c>
      <c r="D570">
        <v>1</v>
      </c>
      <c r="E570" t="s">
        <v>79</v>
      </c>
    </row>
    <row r="571" spans="1:5" ht="13.5">
      <c r="A571">
        <v>3001</v>
      </c>
      <c r="B571" t="s">
        <v>1356</v>
      </c>
      <c r="C571" t="s">
        <v>194</v>
      </c>
      <c r="D571">
        <v>3</v>
      </c>
      <c r="E571" t="s">
        <v>80</v>
      </c>
    </row>
    <row r="572" spans="1:5" ht="13.5">
      <c r="A572">
        <v>3002</v>
      </c>
      <c r="B572" t="s">
        <v>1357</v>
      </c>
      <c r="C572" t="s">
        <v>193</v>
      </c>
      <c r="D572">
        <v>3</v>
      </c>
      <c r="E572" t="s">
        <v>80</v>
      </c>
    </row>
    <row r="573" spans="1:5" ht="13.5">
      <c r="A573">
        <v>3003</v>
      </c>
      <c r="B573" t="s">
        <v>1358</v>
      </c>
      <c r="C573" t="s">
        <v>181</v>
      </c>
      <c r="D573">
        <v>3</v>
      </c>
      <c r="E573" t="s">
        <v>80</v>
      </c>
    </row>
    <row r="574" spans="1:5" ht="13.5">
      <c r="A574">
        <v>3004</v>
      </c>
      <c r="B574" t="s">
        <v>1359</v>
      </c>
      <c r="C574" t="s">
        <v>179</v>
      </c>
      <c r="D574">
        <v>3</v>
      </c>
      <c r="E574" t="s">
        <v>80</v>
      </c>
    </row>
    <row r="575" spans="1:5" ht="13.5">
      <c r="A575">
        <v>3005</v>
      </c>
      <c r="B575" t="s">
        <v>1360</v>
      </c>
      <c r="C575" t="s">
        <v>184</v>
      </c>
      <c r="D575">
        <v>3</v>
      </c>
      <c r="E575" t="s">
        <v>80</v>
      </c>
    </row>
    <row r="576" spans="1:5" ht="13.5">
      <c r="A576">
        <v>3006</v>
      </c>
      <c r="B576" t="s">
        <v>1361</v>
      </c>
      <c r="C576" t="s">
        <v>185</v>
      </c>
      <c r="D576">
        <v>3</v>
      </c>
      <c r="E576" t="s">
        <v>80</v>
      </c>
    </row>
    <row r="577" spans="1:5" ht="13.5">
      <c r="A577">
        <v>3007</v>
      </c>
      <c r="B577" t="s">
        <v>1362</v>
      </c>
      <c r="C577" t="s">
        <v>189</v>
      </c>
      <c r="D577">
        <v>3</v>
      </c>
      <c r="E577" t="s">
        <v>80</v>
      </c>
    </row>
    <row r="578" spans="1:5" ht="13.5">
      <c r="A578">
        <v>3008</v>
      </c>
      <c r="B578" t="s">
        <v>1363</v>
      </c>
      <c r="C578" t="s">
        <v>190</v>
      </c>
      <c r="D578">
        <v>3</v>
      </c>
      <c r="E578" t="s">
        <v>80</v>
      </c>
    </row>
    <row r="579" spans="1:5" ht="13.5">
      <c r="A579">
        <v>3009</v>
      </c>
      <c r="B579" t="s">
        <v>1364</v>
      </c>
      <c r="C579" t="s">
        <v>191</v>
      </c>
      <c r="D579">
        <v>3</v>
      </c>
      <c r="E579" t="s">
        <v>80</v>
      </c>
    </row>
    <row r="580" spans="1:5" ht="13.5">
      <c r="A580">
        <v>3010</v>
      </c>
      <c r="B580" t="s">
        <v>1365</v>
      </c>
      <c r="C580" t="s">
        <v>192</v>
      </c>
      <c r="D580">
        <v>2</v>
      </c>
      <c r="E580" t="s">
        <v>80</v>
      </c>
    </row>
    <row r="581" spans="1:5" ht="13.5">
      <c r="A581">
        <v>3011</v>
      </c>
      <c r="B581" t="s">
        <v>1366</v>
      </c>
      <c r="C581" t="s">
        <v>180</v>
      </c>
      <c r="D581">
        <v>2</v>
      </c>
      <c r="E581" t="s">
        <v>80</v>
      </c>
    </row>
    <row r="582" spans="1:5" ht="13.5">
      <c r="A582">
        <v>3012</v>
      </c>
      <c r="B582" t="s">
        <v>1367</v>
      </c>
      <c r="C582" t="s">
        <v>1368</v>
      </c>
      <c r="D582">
        <v>2</v>
      </c>
      <c r="E582" t="s">
        <v>80</v>
      </c>
    </row>
    <row r="583" spans="1:5" ht="13.5">
      <c r="A583">
        <v>3013</v>
      </c>
      <c r="B583" t="s">
        <v>1369</v>
      </c>
      <c r="C583" t="s">
        <v>187</v>
      </c>
      <c r="D583">
        <v>2</v>
      </c>
      <c r="E583" t="s">
        <v>80</v>
      </c>
    </row>
    <row r="584" spans="1:5" ht="13.5">
      <c r="A584">
        <v>3014</v>
      </c>
      <c r="B584" t="s">
        <v>1370</v>
      </c>
      <c r="C584" t="s">
        <v>1371</v>
      </c>
      <c r="D584">
        <v>1</v>
      </c>
      <c r="E584" t="s">
        <v>80</v>
      </c>
    </row>
    <row r="585" spans="1:5" ht="13.5">
      <c r="A585">
        <v>3015</v>
      </c>
      <c r="B585" t="s">
        <v>1372</v>
      </c>
      <c r="C585" t="s">
        <v>1373</v>
      </c>
      <c r="D585">
        <v>1</v>
      </c>
      <c r="E585" t="s">
        <v>80</v>
      </c>
    </row>
    <row r="586" spans="1:5" ht="13.5">
      <c r="A586">
        <v>3016</v>
      </c>
      <c r="B586" t="s">
        <v>1374</v>
      </c>
      <c r="C586" t="s">
        <v>1375</v>
      </c>
      <c r="D586">
        <v>1</v>
      </c>
      <c r="E586" t="s">
        <v>80</v>
      </c>
    </row>
    <row r="587" spans="1:5" ht="13.5">
      <c r="A587">
        <v>3017</v>
      </c>
      <c r="B587" t="s">
        <v>1376</v>
      </c>
      <c r="C587" t="s">
        <v>175</v>
      </c>
      <c r="D587">
        <v>3</v>
      </c>
      <c r="E587" t="s">
        <v>80</v>
      </c>
    </row>
    <row r="588" spans="1:5" ht="13.5">
      <c r="A588">
        <v>3018</v>
      </c>
      <c r="B588" t="s">
        <v>1377</v>
      </c>
      <c r="C588" t="s">
        <v>172</v>
      </c>
      <c r="D588">
        <v>2</v>
      </c>
      <c r="E588" t="s">
        <v>80</v>
      </c>
    </row>
    <row r="589" spans="1:5" ht="13.5">
      <c r="A589">
        <v>3019</v>
      </c>
      <c r="B589" t="s">
        <v>1378</v>
      </c>
      <c r="C589" t="s">
        <v>176</v>
      </c>
      <c r="D589">
        <v>2</v>
      </c>
      <c r="E589" t="s">
        <v>80</v>
      </c>
    </row>
    <row r="590" spans="1:5" ht="13.5">
      <c r="A590">
        <v>3020</v>
      </c>
      <c r="B590" t="s">
        <v>1379</v>
      </c>
      <c r="C590" t="s">
        <v>173</v>
      </c>
      <c r="D590">
        <v>2</v>
      </c>
      <c r="E590" t="s">
        <v>80</v>
      </c>
    </row>
    <row r="591" spans="1:5" ht="13.5">
      <c r="A591">
        <v>3021</v>
      </c>
      <c r="B591" t="s">
        <v>1380</v>
      </c>
      <c r="C591" t="s">
        <v>177</v>
      </c>
      <c r="D591">
        <v>2</v>
      </c>
      <c r="E591" t="s">
        <v>80</v>
      </c>
    </row>
    <row r="592" spans="1:5" ht="13.5">
      <c r="A592">
        <v>3022</v>
      </c>
      <c r="B592" t="s">
        <v>1381</v>
      </c>
      <c r="C592" t="s">
        <v>183</v>
      </c>
      <c r="D592">
        <v>2</v>
      </c>
      <c r="E592" t="s">
        <v>80</v>
      </c>
    </row>
    <row r="593" spans="1:5" ht="13.5">
      <c r="A593">
        <v>3023</v>
      </c>
      <c r="B593" t="s">
        <v>1382</v>
      </c>
      <c r="C593" t="s">
        <v>188</v>
      </c>
      <c r="D593">
        <v>2</v>
      </c>
      <c r="E593" t="s">
        <v>80</v>
      </c>
    </row>
    <row r="594" spans="1:5" ht="13.5">
      <c r="A594">
        <v>3024</v>
      </c>
      <c r="B594" t="s">
        <v>1383</v>
      </c>
      <c r="C594" t="s">
        <v>1384</v>
      </c>
      <c r="D594">
        <v>1</v>
      </c>
      <c r="E594" t="s">
        <v>80</v>
      </c>
    </row>
    <row r="595" spans="1:5" ht="13.5">
      <c r="A595">
        <v>3025</v>
      </c>
      <c r="B595" t="s">
        <v>1385</v>
      </c>
      <c r="C595" t="s">
        <v>1386</v>
      </c>
      <c r="D595">
        <v>1</v>
      </c>
      <c r="E595" t="s">
        <v>80</v>
      </c>
    </row>
    <row r="596" spans="1:5" ht="13.5">
      <c r="A596">
        <v>3026</v>
      </c>
      <c r="B596" t="s">
        <v>1387</v>
      </c>
      <c r="C596" t="s">
        <v>178</v>
      </c>
      <c r="D596">
        <v>2</v>
      </c>
      <c r="E596" t="s">
        <v>80</v>
      </c>
    </row>
    <row r="597" spans="1:5" ht="13.5">
      <c r="A597">
        <v>3027</v>
      </c>
      <c r="B597" t="s">
        <v>1388</v>
      </c>
      <c r="C597" t="s">
        <v>1389</v>
      </c>
      <c r="D597">
        <v>1</v>
      </c>
      <c r="E597" t="s">
        <v>80</v>
      </c>
    </row>
    <row r="598" spans="1:5" ht="13.5">
      <c r="A598">
        <v>3028</v>
      </c>
      <c r="B598" t="s">
        <v>1390</v>
      </c>
      <c r="C598" t="s">
        <v>1391</v>
      </c>
      <c r="D598">
        <v>1</v>
      </c>
      <c r="E598" t="s">
        <v>80</v>
      </c>
    </row>
    <row r="599" spans="1:5" ht="13.5">
      <c r="A599">
        <v>3201</v>
      </c>
      <c r="B599" t="s">
        <v>1392</v>
      </c>
      <c r="C599" t="s">
        <v>261</v>
      </c>
      <c r="D599">
        <v>3</v>
      </c>
      <c r="E599" t="s">
        <v>81</v>
      </c>
    </row>
    <row r="600" spans="1:5" ht="13.5">
      <c r="A600">
        <v>3202</v>
      </c>
      <c r="B600" t="s">
        <v>1393</v>
      </c>
      <c r="C600" t="s">
        <v>265</v>
      </c>
      <c r="D600">
        <v>3</v>
      </c>
      <c r="E600" t="s">
        <v>81</v>
      </c>
    </row>
    <row r="601" spans="1:5" ht="13.5">
      <c r="A601">
        <v>3203</v>
      </c>
      <c r="B601" t="s">
        <v>1394</v>
      </c>
      <c r="C601" t="s">
        <v>249</v>
      </c>
      <c r="D601">
        <v>3</v>
      </c>
      <c r="E601" t="s">
        <v>81</v>
      </c>
    </row>
    <row r="602" spans="1:5" ht="13.5">
      <c r="A602">
        <v>3204</v>
      </c>
      <c r="B602" t="s">
        <v>1395</v>
      </c>
      <c r="C602" t="s">
        <v>253</v>
      </c>
      <c r="D602">
        <v>3</v>
      </c>
      <c r="E602" t="s">
        <v>81</v>
      </c>
    </row>
    <row r="603" spans="1:5" ht="13.5">
      <c r="A603">
        <v>3205</v>
      </c>
      <c r="B603" t="s">
        <v>1396</v>
      </c>
      <c r="C603" t="s">
        <v>255</v>
      </c>
      <c r="D603">
        <v>3</v>
      </c>
      <c r="E603" t="s">
        <v>81</v>
      </c>
    </row>
    <row r="604" spans="1:5" ht="13.5">
      <c r="A604">
        <v>3206</v>
      </c>
      <c r="B604" t="s">
        <v>1397</v>
      </c>
      <c r="C604" t="s">
        <v>268</v>
      </c>
      <c r="D604">
        <v>3</v>
      </c>
      <c r="E604" t="s">
        <v>81</v>
      </c>
    </row>
    <row r="605" spans="1:5" ht="13.5">
      <c r="A605">
        <v>3207</v>
      </c>
      <c r="B605" t="s">
        <v>1398</v>
      </c>
      <c r="C605" t="s">
        <v>252</v>
      </c>
      <c r="D605">
        <v>2</v>
      </c>
      <c r="E605" t="s">
        <v>81</v>
      </c>
    </row>
    <row r="606" spans="1:5" ht="13.5">
      <c r="A606">
        <v>3208</v>
      </c>
      <c r="B606" t="s">
        <v>1399</v>
      </c>
      <c r="C606" t="s">
        <v>259</v>
      </c>
      <c r="D606">
        <v>2</v>
      </c>
      <c r="E606" t="s">
        <v>81</v>
      </c>
    </row>
    <row r="607" spans="1:5" ht="13.5">
      <c r="A607">
        <v>3209</v>
      </c>
      <c r="B607" t="s">
        <v>1400</v>
      </c>
      <c r="C607" t="s">
        <v>263</v>
      </c>
      <c r="D607">
        <v>2</v>
      </c>
      <c r="E607" t="s">
        <v>81</v>
      </c>
    </row>
    <row r="608" spans="1:5" ht="13.5">
      <c r="A608">
        <v>3210</v>
      </c>
      <c r="B608" t="s">
        <v>1401</v>
      </c>
      <c r="C608" t="s">
        <v>269</v>
      </c>
      <c r="D608">
        <v>2</v>
      </c>
      <c r="E608" t="s">
        <v>81</v>
      </c>
    </row>
    <row r="609" spans="1:5" ht="13.5">
      <c r="A609">
        <v>3211</v>
      </c>
      <c r="B609" t="s">
        <v>1402</v>
      </c>
      <c r="C609" t="s">
        <v>254</v>
      </c>
      <c r="D609">
        <v>2</v>
      </c>
      <c r="E609" t="s">
        <v>81</v>
      </c>
    </row>
    <row r="610" spans="1:5" ht="13.5">
      <c r="A610">
        <v>3212</v>
      </c>
      <c r="B610" t="s">
        <v>1403</v>
      </c>
      <c r="C610" t="s">
        <v>260</v>
      </c>
      <c r="D610">
        <v>2</v>
      </c>
      <c r="E610" t="s">
        <v>81</v>
      </c>
    </row>
    <row r="611" spans="1:5" ht="13.5">
      <c r="A611">
        <v>3213</v>
      </c>
      <c r="B611" t="s">
        <v>1404</v>
      </c>
      <c r="C611" t="s">
        <v>266</v>
      </c>
      <c r="D611">
        <v>2</v>
      </c>
      <c r="E611" t="s">
        <v>81</v>
      </c>
    </row>
    <row r="612" spans="1:5" ht="13.5">
      <c r="A612">
        <v>3214</v>
      </c>
      <c r="B612" t="s">
        <v>1405</v>
      </c>
      <c r="C612" t="s">
        <v>1406</v>
      </c>
      <c r="D612">
        <v>1</v>
      </c>
      <c r="E612" t="s">
        <v>81</v>
      </c>
    </row>
    <row r="613" spans="1:5" ht="13.5">
      <c r="A613">
        <v>3215</v>
      </c>
      <c r="B613" t="s">
        <v>1407</v>
      </c>
      <c r="C613" t="s">
        <v>1408</v>
      </c>
      <c r="D613">
        <v>1</v>
      </c>
      <c r="E613" t="s">
        <v>81</v>
      </c>
    </row>
    <row r="614" spans="1:5" ht="13.5">
      <c r="A614">
        <v>3216</v>
      </c>
      <c r="B614" t="s">
        <v>1409</v>
      </c>
      <c r="C614" t="s">
        <v>1410</v>
      </c>
      <c r="D614">
        <v>1</v>
      </c>
      <c r="E614" t="s">
        <v>81</v>
      </c>
    </row>
    <row r="615" spans="1:5" ht="13.5">
      <c r="A615">
        <v>3217</v>
      </c>
      <c r="B615" t="s">
        <v>1411</v>
      </c>
      <c r="C615" t="s">
        <v>1412</v>
      </c>
      <c r="D615">
        <v>1</v>
      </c>
      <c r="E615" t="s">
        <v>81</v>
      </c>
    </row>
    <row r="616" spans="1:5" ht="13.5">
      <c r="A616">
        <v>3218</v>
      </c>
      <c r="B616" t="s">
        <v>1413</v>
      </c>
      <c r="C616" t="s">
        <v>1414</v>
      </c>
      <c r="D616">
        <v>1</v>
      </c>
      <c r="E616" t="s">
        <v>81</v>
      </c>
    </row>
    <row r="617" spans="1:5" ht="13.5">
      <c r="A617">
        <v>3219</v>
      </c>
      <c r="B617" t="s">
        <v>1415</v>
      </c>
      <c r="C617" t="s">
        <v>1416</v>
      </c>
      <c r="D617">
        <v>1</v>
      </c>
      <c r="E617" t="s">
        <v>81</v>
      </c>
    </row>
    <row r="618" spans="1:5" ht="13.5">
      <c r="A618">
        <v>3220</v>
      </c>
      <c r="B618" t="s">
        <v>1417</v>
      </c>
      <c r="C618" t="s">
        <v>1418</v>
      </c>
      <c r="D618">
        <v>1</v>
      </c>
      <c r="E618" t="s">
        <v>81</v>
      </c>
    </row>
    <row r="619" spans="1:5" ht="13.5">
      <c r="A619">
        <v>3221</v>
      </c>
      <c r="B619" t="s">
        <v>1419</v>
      </c>
      <c r="C619" t="s">
        <v>1420</v>
      </c>
      <c r="D619">
        <v>1</v>
      </c>
      <c r="E619" t="s">
        <v>81</v>
      </c>
    </row>
    <row r="620" spans="1:5" ht="13.5">
      <c r="A620">
        <v>3222</v>
      </c>
      <c r="B620" t="s">
        <v>1421</v>
      </c>
      <c r="C620" t="s">
        <v>1422</v>
      </c>
      <c r="D620">
        <v>1</v>
      </c>
      <c r="E620" t="s">
        <v>81</v>
      </c>
    </row>
    <row r="621" spans="1:5" ht="13.5">
      <c r="A621">
        <v>3223</v>
      </c>
      <c r="B621" t="s">
        <v>1423</v>
      </c>
      <c r="C621" t="s">
        <v>1424</v>
      </c>
      <c r="D621">
        <v>1</v>
      </c>
      <c r="E621" t="s">
        <v>81</v>
      </c>
    </row>
    <row r="622" spans="1:5" ht="13.5">
      <c r="A622">
        <v>3224</v>
      </c>
      <c r="B622" t="s">
        <v>1425</v>
      </c>
      <c r="C622" t="s">
        <v>308</v>
      </c>
      <c r="D622">
        <v>1</v>
      </c>
      <c r="E622" t="s">
        <v>81</v>
      </c>
    </row>
    <row r="623" spans="1:5" ht="13.5">
      <c r="A623">
        <v>3225</v>
      </c>
      <c r="B623" t="s">
        <v>1426</v>
      </c>
      <c r="C623" t="s">
        <v>1427</v>
      </c>
      <c r="D623">
        <v>1</v>
      </c>
      <c r="E623" t="s">
        <v>81</v>
      </c>
    </row>
    <row r="624" spans="1:5" ht="13.5">
      <c r="A624">
        <v>3226</v>
      </c>
      <c r="B624" t="s">
        <v>1428</v>
      </c>
      <c r="C624" t="s">
        <v>1429</v>
      </c>
      <c r="D624">
        <v>1</v>
      </c>
      <c r="E624" t="s">
        <v>81</v>
      </c>
    </row>
    <row r="625" spans="1:5" ht="13.5">
      <c r="A625">
        <v>3227</v>
      </c>
      <c r="B625" t="s">
        <v>1430</v>
      </c>
      <c r="C625" t="s">
        <v>1431</v>
      </c>
      <c r="D625">
        <v>1</v>
      </c>
      <c r="E625" t="s">
        <v>81</v>
      </c>
    </row>
    <row r="626" spans="1:5" ht="13.5">
      <c r="A626">
        <v>3228</v>
      </c>
      <c r="B626" t="s">
        <v>1432</v>
      </c>
      <c r="C626" t="s">
        <v>262</v>
      </c>
      <c r="D626">
        <v>3</v>
      </c>
      <c r="E626" t="s">
        <v>81</v>
      </c>
    </row>
    <row r="627" spans="1:5" ht="13.5">
      <c r="A627">
        <v>3229</v>
      </c>
      <c r="B627" t="s">
        <v>1433</v>
      </c>
      <c r="C627" t="s">
        <v>256</v>
      </c>
      <c r="D627">
        <v>3</v>
      </c>
      <c r="E627" t="s">
        <v>81</v>
      </c>
    </row>
    <row r="628" spans="1:5" ht="13.5">
      <c r="A628">
        <v>3230</v>
      </c>
      <c r="B628" t="s">
        <v>1434</v>
      </c>
      <c r="C628" t="s">
        <v>248</v>
      </c>
      <c r="D628">
        <v>3</v>
      </c>
      <c r="E628" t="s">
        <v>81</v>
      </c>
    </row>
    <row r="629" spans="1:5" ht="13.5">
      <c r="A629">
        <v>3231</v>
      </c>
      <c r="B629" t="s">
        <v>1435</v>
      </c>
      <c r="C629" t="s">
        <v>267</v>
      </c>
      <c r="D629">
        <v>3</v>
      </c>
      <c r="E629" t="s">
        <v>81</v>
      </c>
    </row>
    <row r="630" spans="1:5" ht="13.5">
      <c r="A630">
        <v>3232</v>
      </c>
      <c r="B630" t="s">
        <v>1436</v>
      </c>
      <c r="C630" t="s">
        <v>257</v>
      </c>
      <c r="D630">
        <v>2</v>
      </c>
      <c r="E630" t="s">
        <v>81</v>
      </c>
    </row>
    <row r="631" spans="1:5" ht="13.5">
      <c r="A631">
        <v>3233</v>
      </c>
      <c r="B631" t="s">
        <v>1437</v>
      </c>
      <c r="C631" t="s">
        <v>270</v>
      </c>
      <c r="D631">
        <v>2</v>
      </c>
      <c r="E631" t="s">
        <v>81</v>
      </c>
    </row>
    <row r="632" spans="1:5" ht="13.5">
      <c r="A632">
        <v>3234</v>
      </c>
      <c r="B632" t="s">
        <v>1438</v>
      </c>
      <c r="C632" t="s">
        <v>250</v>
      </c>
      <c r="D632">
        <v>2</v>
      </c>
      <c r="E632" t="s">
        <v>81</v>
      </c>
    </row>
    <row r="633" spans="1:5" ht="13.5">
      <c r="A633">
        <v>3235</v>
      </c>
      <c r="B633" t="s">
        <v>1439</v>
      </c>
      <c r="C633" t="s">
        <v>251</v>
      </c>
      <c r="D633">
        <v>2</v>
      </c>
      <c r="E633" t="s">
        <v>81</v>
      </c>
    </row>
    <row r="634" spans="1:5" ht="13.5">
      <c r="A634">
        <v>3236</v>
      </c>
      <c r="B634" t="s">
        <v>1440</v>
      </c>
      <c r="C634" t="s">
        <v>258</v>
      </c>
      <c r="D634">
        <v>2</v>
      </c>
      <c r="E634" t="s">
        <v>81</v>
      </c>
    </row>
    <row r="635" spans="1:5" ht="13.5">
      <c r="A635">
        <v>3237</v>
      </c>
      <c r="B635" t="s">
        <v>1441</v>
      </c>
      <c r="C635" t="s">
        <v>264</v>
      </c>
      <c r="D635">
        <v>2</v>
      </c>
      <c r="E635" t="s">
        <v>81</v>
      </c>
    </row>
    <row r="636" spans="1:5" ht="13.5">
      <c r="A636">
        <v>3238</v>
      </c>
      <c r="B636" t="s">
        <v>1442</v>
      </c>
      <c r="C636" t="s">
        <v>1443</v>
      </c>
      <c r="D636">
        <v>1</v>
      </c>
      <c r="E636" t="s">
        <v>81</v>
      </c>
    </row>
    <row r="637" spans="1:5" ht="13.5">
      <c r="A637">
        <v>3239</v>
      </c>
      <c r="B637" t="s">
        <v>1444</v>
      </c>
      <c r="C637" t="s">
        <v>1445</v>
      </c>
      <c r="D637">
        <v>1</v>
      </c>
      <c r="E637" t="s">
        <v>81</v>
      </c>
    </row>
    <row r="638" spans="1:5" ht="13.5">
      <c r="A638">
        <v>3240</v>
      </c>
      <c r="B638" t="s">
        <v>1446</v>
      </c>
      <c r="C638" t="s">
        <v>1447</v>
      </c>
      <c r="D638">
        <v>1</v>
      </c>
      <c r="E638" t="s">
        <v>81</v>
      </c>
    </row>
    <row r="639" spans="1:5" ht="13.5">
      <c r="A639">
        <v>3241</v>
      </c>
      <c r="B639" t="s">
        <v>1448</v>
      </c>
      <c r="C639" t="s">
        <v>1449</v>
      </c>
      <c r="D639">
        <v>1</v>
      </c>
      <c r="E639" t="s">
        <v>81</v>
      </c>
    </row>
    <row r="640" spans="1:5" ht="13.5">
      <c r="A640">
        <v>3242</v>
      </c>
      <c r="B640" t="s">
        <v>1450</v>
      </c>
      <c r="C640" t="s">
        <v>1451</v>
      </c>
      <c r="D640">
        <v>1</v>
      </c>
      <c r="E640" t="s">
        <v>81</v>
      </c>
    </row>
    <row r="641" spans="1:5" ht="13.5">
      <c r="A641">
        <v>3301</v>
      </c>
      <c r="B641" t="s">
        <v>1452</v>
      </c>
      <c r="C641" t="s">
        <v>214</v>
      </c>
      <c r="D641">
        <v>3</v>
      </c>
      <c r="E641" t="s">
        <v>82</v>
      </c>
    </row>
    <row r="642" spans="1:5" ht="13.5">
      <c r="A642">
        <v>3302</v>
      </c>
      <c r="B642" t="s">
        <v>1453</v>
      </c>
      <c r="C642" t="s">
        <v>216</v>
      </c>
      <c r="D642">
        <v>3</v>
      </c>
      <c r="E642" t="s">
        <v>82</v>
      </c>
    </row>
    <row r="643" spans="1:5" ht="13.5">
      <c r="A643">
        <v>3303</v>
      </c>
      <c r="B643" t="s">
        <v>1454</v>
      </c>
      <c r="C643" t="s">
        <v>217</v>
      </c>
      <c r="D643">
        <v>3</v>
      </c>
      <c r="E643" t="s">
        <v>82</v>
      </c>
    </row>
    <row r="644" spans="1:5" ht="13.5">
      <c r="A644">
        <v>3304</v>
      </c>
      <c r="B644" t="s">
        <v>1455</v>
      </c>
      <c r="C644" t="s">
        <v>213</v>
      </c>
      <c r="D644">
        <v>2</v>
      </c>
      <c r="E644" t="s">
        <v>82</v>
      </c>
    </row>
    <row r="645" spans="1:5" ht="13.5">
      <c r="A645">
        <v>3305</v>
      </c>
      <c r="B645" t="s">
        <v>1456</v>
      </c>
      <c r="C645" t="s">
        <v>215</v>
      </c>
      <c r="D645">
        <v>2</v>
      </c>
      <c r="E645" t="s">
        <v>82</v>
      </c>
    </row>
    <row r="646" spans="1:5" ht="13.5">
      <c r="A646">
        <v>3306</v>
      </c>
      <c r="B646" t="s">
        <v>1457</v>
      </c>
      <c r="C646" t="s">
        <v>218</v>
      </c>
      <c r="D646">
        <v>2</v>
      </c>
      <c r="E646" t="s">
        <v>82</v>
      </c>
    </row>
    <row r="647" spans="1:5" ht="13.5">
      <c r="A647">
        <v>3307</v>
      </c>
      <c r="B647" t="s">
        <v>1458</v>
      </c>
      <c r="C647" t="s">
        <v>212</v>
      </c>
      <c r="D647">
        <v>2</v>
      </c>
      <c r="E647" t="s">
        <v>82</v>
      </c>
    </row>
    <row r="648" spans="1:5" ht="13.5">
      <c r="A648">
        <v>3308</v>
      </c>
      <c r="B648" t="s">
        <v>1459</v>
      </c>
      <c r="C648" t="s">
        <v>1460</v>
      </c>
      <c r="D648">
        <v>2</v>
      </c>
      <c r="E648" t="s">
        <v>82</v>
      </c>
    </row>
    <row r="649" spans="1:5" ht="13.5">
      <c r="A649">
        <v>3309</v>
      </c>
      <c r="B649" t="s">
        <v>1461</v>
      </c>
      <c r="C649" t="s">
        <v>1462</v>
      </c>
      <c r="D649">
        <v>1</v>
      </c>
      <c r="E649" t="s">
        <v>82</v>
      </c>
    </row>
    <row r="650" spans="1:5" ht="13.5">
      <c r="A650">
        <v>3310</v>
      </c>
      <c r="B650" t="s">
        <v>1463</v>
      </c>
      <c r="C650" t="s">
        <v>1464</v>
      </c>
      <c r="D650">
        <v>1</v>
      </c>
      <c r="E650" t="s">
        <v>82</v>
      </c>
    </row>
    <row r="651" spans="1:5" ht="13.5">
      <c r="A651">
        <v>3401</v>
      </c>
      <c r="B651" t="s">
        <v>1465</v>
      </c>
      <c r="C651" t="s">
        <v>225</v>
      </c>
      <c r="D651">
        <v>3</v>
      </c>
      <c r="E651" t="s">
        <v>83</v>
      </c>
    </row>
    <row r="652" spans="1:5" ht="13.5">
      <c r="A652">
        <v>3402</v>
      </c>
      <c r="B652" t="s">
        <v>1466</v>
      </c>
      <c r="C652" t="s">
        <v>226</v>
      </c>
      <c r="D652">
        <v>3</v>
      </c>
      <c r="E652" t="s">
        <v>83</v>
      </c>
    </row>
    <row r="653" spans="1:5" ht="13.5">
      <c r="A653">
        <v>3403</v>
      </c>
      <c r="B653" t="s">
        <v>1467</v>
      </c>
      <c r="C653" t="s">
        <v>219</v>
      </c>
      <c r="D653">
        <v>2</v>
      </c>
      <c r="E653" t="s">
        <v>83</v>
      </c>
    </row>
    <row r="654" spans="1:5" ht="13.5">
      <c r="A654">
        <v>3404</v>
      </c>
      <c r="B654" t="s">
        <v>1468</v>
      </c>
      <c r="C654" t="s">
        <v>220</v>
      </c>
      <c r="D654">
        <v>2</v>
      </c>
      <c r="E654" t="s">
        <v>83</v>
      </c>
    </row>
    <row r="655" spans="1:5" ht="13.5">
      <c r="A655">
        <v>3405</v>
      </c>
      <c r="B655" t="s">
        <v>1469</v>
      </c>
      <c r="C655" t="s">
        <v>221</v>
      </c>
      <c r="D655">
        <v>2</v>
      </c>
      <c r="E655" t="s">
        <v>83</v>
      </c>
    </row>
    <row r="656" spans="1:5" ht="13.5">
      <c r="A656">
        <v>3406</v>
      </c>
      <c r="B656" t="s">
        <v>1470</v>
      </c>
      <c r="C656" t="s">
        <v>223</v>
      </c>
      <c r="D656">
        <v>2</v>
      </c>
      <c r="E656" t="s">
        <v>83</v>
      </c>
    </row>
    <row r="657" spans="1:5" ht="13.5">
      <c r="A657">
        <v>3407</v>
      </c>
      <c r="B657" t="s">
        <v>875</v>
      </c>
      <c r="C657" t="s">
        <v>224</v>
      </c>
      <c r="D657">
        <v>2</v>
      </c>
      <c r="E657" t="s">
        <v>83</v>
      </c>
    </row>
    <row r="658" spans="1:5" ht="13.5">
      <c r="A658">
        <v>3408</v>
      </c>
      <c r="B658" t="s">
        <v>1471</v>
      </c>
      <c r="C658" t="s">
        <v>227</v>
      </c>
      <c r="D658">
        <v>2</v>
      </c>
      <c r="E658" t="s">
        <v>83</v>
      </c>
    </row>
    <row r="659" spans="1:5" ht="13.5">
      <c r="A659">
        <v>3409</v>
      </c>
      <c r="B659" t="s">
        <v>1472</v>
      </c>
      <c r="C659" t="s">
        <v>228</v>
      </c>
      <c r="D659">
        <v>2</v>
      </c>
      <c r="E659" t="s">
        <v>83</v>
      </c>
    </row>
    <row r="660" spans="1:5" ht="13.5">
      <c r="A660">
        <v>3410</v>
      </c>
      <c r="B660" t="s">
        <v>1473</v>
      </c>
      <c r="C660" t="s">
        <v>1474</v>
      </c>
      <c r="D660">
        <v>1</v>
      </c>
      <c r="E660" t="s">
        <v>83</v>
      </c>
    </row>
    <row r="661" spans="1:5" ht="13.5">
      <c r="A661">
        <v>3411</v>
      </c>
      <c r="B661" t="s">
        <v>1475</v>
      </c>
      <c r="C661" t="s">
        <v>1476</v>
      </c>
      <c r="D661">
        <v>1</v>
      </c>
      <c r="E661" t="s">
        <v>83</v>
      </c>
    </row>
    <row r="662" spans="1:5" ht="13.5">
      <c r="A662">
        <v>3412</v>
      </c>
      <c r="B662" t="s">
        <v>1477</v>
      </c>
      <c r="C662" t="s">
        <v>222</v>
      </c>
      <c r="D662">
        <v>3</v>
      </c>
      <c r="E662" t="s">
        <v>83</v>
      </c>
    </row>
    <row r="663" spans="1:5" ht="13.5">
      <c r="A663">
        <v>3413</v>
      </c>
      <c r="B663" t="s">
        <v>1478</v>
      </c>
      <c r="C663" t="s">
        <v>1479</v>
      </c>
      <c r="D663">
        <v>1</v>
      </c>
      <c r="E663" t="s">
        <v>83</v>
      </c>
    </row>
    <row r="664" spans="1:5" ht="13.5">
      <c r="A664">
        <v>3501</v>
      </c>
      <c r="B664" t="s">
        <v>1480</v>
      </c>
      <c r="C664" t="s">
        <v>117</v>
      </c>
      <c r="D664">
        <v>3</v>
      </c>
      <c r="E664" t="s">
        <v>84</v>
      </c>
    </row>
    <row r="665" spans="1:5" ht="13.5">
      <c r="A665">
        <v>3502</v>
      </c>
      <c r="B665" t="s">
        <v>1481</v>
      </c>
      <c r="C665" t="s">
        <v>119</v>
      </c>
      <c r="D665">
        <v>3</v>
      </c>
      <c r="E665" t="s">
        <v>84</v>
      </c>
    </row>
    <row r="666" spans="1:5" ht="13.5">
      <c r="A666">
        <v>3503</v>
      </c>
      <c r="B666" t="s">
        <v>1482</v>
      </c>
      <c r="C666" t="s">
        <v>122</v>
      </c>
      <c r="D666">
        <v>3</v>
      </c>
      <c r="E666" t="s">
        <v>84</v>
      </c>
    </row>
    <row r="667" spans="1:5" ht="13.5">
      <c r="A667">
        <v>3504</v>
      </c>
      <c r="B667" t="s">
        <v>1483</v>
      </c>
      <c r="C667" t="s">
        <v>126</v>
      </c>
      <c r="D667">
        <v>3</v>
      </c>
      <c r="E667" t="s">
        <v>84</v>
      </c>
    </row>
    <row r="668" spans="1:5" ht="13.5">
      <c r="A668">
        <v>3505</v>
      </c>
      <c r="B668" t="s">
        <v>1484</v>
      </c>
      <c r="C668" t="s">
        <v>135</v>
      </c>
      <c r="D668">
        <v>3</v>
      </c>
      <c r="E668" t="s">
        <v>84</v>
      </c>
    </row>
    <row r="669" spans="1:5" ht="13.5">
      <c r="A669">
        <v>3506</v>
      </c>
      <c r="B669" t="s">
        <v>1485</v>
      </c>
      <c r="C669" t="s">
        <v>136</v>
      </c>
      <c r="D669">
        <v>3</v>
      </c>
      <c r="E669" t="s">
        <v>84</v>
      </c>
    </row>
    <row r="670" spans="1:5" ht="13.5">
      <c r="A670">
        <v>3507</v>
      </c>
      <c r="B670" t="s">
        <v>1486</v>
      </c>
      <c r="C670" t="s">
        <v>141</v>
      </c>
      <c r="D670">
        <v>3</v>
      </c>
      <c r="E670" t="s">
        <v>84</v>
      </c>
    </row>
    <row r="671" spans="1:5" ht="13.5">
      <c r="A671">
        <v>3508</v>
      </c>
      <c r="B671" t="s">
        <v>1487</v>
      </c>
      <c r="C671" t="s">
        <v>115</v>
      </c>
      <c r="D671">
        <v>2</v>
      </c>
      <c r="E671" t="s">
        <v>84</v>
      </c>
    </row>
    <row r="672" spans="1:5" ht="13.5">
      <c r="A672">
        <v>3509</v>
      </c>
      <c r="B672" t="s">
        <v>1488</v>
      </c>
      <c r="C672" t="s">
        <v>121</v>
      </c>
      <c r="D672">
        <v>2</v>
      </c>
      <c r="E672" t="s">
        <v>84</v>
      </c>
    </row>
    <row r="673" spans="1:5" ht="13.5">
      <c r="A673">
        <v>3510</v>
      </c>
      <c r="B673" t="s">
        <v>1489</v>
      </c>
      <c r="C673" t="s">
        <v>124</v>
      </c>
      <c r="D673">
        <v>2</v>
      </c>
      <c r="E673" t="s">
        <v>84</v>
      </c>
    </row>
    <row r="674" spans="1:5" ht="13.5">
      <c r="A674">
        <v>3511</v>
      </c>
      <c r="B674" t="s">
        <v>1490</v>
      </c>
      <c r="C674" t="s">
        <v>131</v>
      </c>
      <c r="D674">
        <v>2</v>
      </c>
      <c r="E674" t="s">
        <v>84</v>
      </c>
    </row>
    <row r="675" spans="1:5" ht="13.5">
      <c r="A675">
        <v>3512</v>
      </c>
      <c r="B675" t="s">
        <v>1491</v>
      </c>
      <c r="C675" t="s">
        <v>133</v>
      </c>
      <c r="D675">
        <v>2</v>
      </c>
      <c r="E675" t="s">
        <v>84</v>
      </c>
    </row>
    <row r="676" spans="1:5" ht="13.5">
      <c r="A676">
        <v>3513</v>
      </c>
      <c r="B676" t="s">
        <v>1492</v>
      </c>
      <c r="C676" t="s">
        <v>138</v>
      </c>
      <c r="D676">
        <v>2</v>
      </c>
      <c r="E676" t="s">
        <v>84</v>
      </c>
    </row>
    <row r="677" spans="1:5" ht="13.5">
      <c r="A677">
        <v>3514</v>
      </c>
      <c r="B677" t="s">
        <v>1493</v>
      </c>
      <c r="C677" t="s">
        <v>1494</v>
      </c>
      <c r="D677">
        <v>2</v>
      </c>
      <c r="E677" t="s">
        <v>84</v>
      </c>
    </row>
    <row r="678" spans="1:5" ht="13.5">
      <c r="A678">
        <v>3515</v>
      </c>
      <c r="B678" t="s">
        <v>1495</v>
      </c>
      <c r="C678" t="s">
        <v>1496</v>
      </c>
      <c r="D678">
        <v>1</v>
      </c>
      <c r="E678" t="s">
        <v>84</v>
      </c>
    </row>
    <row r="679" spans="1:5" ht="13.5">
      <c r="A679">
        <v>3516</v>
      </c>
      <c r="B679" t="s">
        <v>1497</v>
      </c>
      <c r="C679" t="s">
        <v>1498</v>
      </c>
      <c r="D679">
        <v>1</v>
      </c>
      <c r="E679" t="s">
        <v>84</v>
      </c>
    </row>
    <row r="680" spans="1:5" ht="13.5">
      <c r="A680">
        <v>3517</v>
      </c>
      <c r="B680" t="s">
        <v>1499</v>
      </c>
      <c r="C680" t="s">
        <v>1500</v>
      </c>
      <c r="D680">
        <v>1</v>
      </c>
      <c r="E680" t="s">
        <v>84</v>
      </c>
    </row>
    <row r="681" spans="1:5" ht="13.5">
      <c r="A681">
        <v>3518</v>
      </c>
      <c r="B681" t="s">
        <v>1501</v>
      </c>
      <c r="C681" t="s">
        <v>1502</v>
      </c>
      <c r="D681">
        <v>1</v>
      </c>
      <c r="E681" t="s">
        <v>84</v>
      </c>
    </row>
    <row r="682" spans="1:5" ht="13.5">
      <c r="A682">
        <v>3519</v>
      </c>
      <c r="B682" t="s">
        <v>1503</v>
      </c>
      <c r="C682" t="s">
        <v>1504</v>
      </c>
      <c r="D682">
        <v>1</v>
      </c>
      <c r="E682" t="s">
        <v>84</v>
      </c>
    </row>
    <row r="683" spans="1:5" ht="13.5">
      <c r="A683">
        <v>3520</v>
      </c>
      <c r="B683" t="s">
        <v>1505</v>
      </c>
      <c r="C683" t="s">
        <v>1506</v>
      </c>
      <c r="D683">
        <v>1</v>
      </c>
      <c r="E683" t="s">
        <v>84</v>
      </c>
    </row>
    <row r="684" spans="1:5" ht="13.5">
      <c r="A684">
        <v>3521</v>
      </c>
      <c r="B684" t="s">
        <v>1507</v>
      </c>
      <c r="C684" t="s">
        <v>1508</v>
      </c>
      <c r="D684">
        <v>1</v>
      </c>
      <c r="E684" t="s">
        <v>84</v>
      </c>
    </row>
    <row r="685" spans="1:5" ht="13.5">
      <c r="A685">
        <v>3522</v>
      </c>
      <c r="B685" t="s">
        <v>1509</v>
      </c>
      <c r="C685" t="s">
        <v>1510</v>
      </c>
      <c r="D685">
        <v>1</v>
      </c>
      <c r="E685" t="s">
        <v>84</v>
      </c>
    </row>
    <row r="686" spans="1:5" ht="13.5">
      <c r="A686">
        <v>3523</v>
      </c>
      <c r="B686" t="s">
        <v>1511</v>
      </c>
      <c r="C686" t="s">
        <v>1512</v>
      </c>
      <c r="D686">
        <v>1</v>
      </c>
      <c r="E686" t="s">
        <v>84</v>
      </c>
    </row>
    <row r="687" spans="1:5" ht="13.5">
      <c r="A687">
        <v>3524</v>
      </c>
      <c r="B687" t="s">
        <v>1513</v>
      </c>
      <c r="C687" t="s">
        <v>114</v>
      </c>
      <c r="D687">
        <v>3</v>
      </c>
      <c r="E687" t="s">
        <v>84</v>
      </c>
    </row>
    <row r="688" spans="1:5" ht="13.5">
      <c r="A688">
        <v>3525</v>
      </c>
      <c r="B688" t="s">
        <v>1514</v>
      </c>
      <c r="C688" t="s">
        <v>118</v>
      </c>
      <c r="D688">
        <v>3</v>
      </c>
      <c r="E688" t="s">
        <v>84</v>
      </c>
    </row>
    <row r="689" spans="1:5" ht="13.5">
      <c r="A689">
        <v>3526</v>
      </c>
      <c r="B689" t="s">
        <v>1515</v>
      </c>
      <c r="C689" t="s">
        <v>123</v>
      </c>
      <c r="D689">
        <v>3</v>
      </c>
      <c r="E689" t="s">
        <v>84</v>
      </c>
    </row>
    <row r="690" spans="1:5" ht="13.5">
      <c r="A690">
        <v>3527</v>
      </c>
      <c r="B690" t="s">
        <v>1516</v>
      </c>
      <c r="C690" t="s">
        <v>129</v>
      </c>
      <c r="D690">
        <v>3</v>
      </c>
      <c r="E690" t="s">
        <v>84</v>
      </c>
    </row>
    <row r="691" spans="1:5" ht="13.5">
      <c r="A691">
        <v>3528</v>
      </c>
      <c r="B691" t="s">
        <v>1517</v>
      </c>
      <c r="C691" t="s">
        <v>130</v>
      </c>
      <c r="D691">
        <v>3</v>
      </c>
      <c r="E691" t="s">
        <v>84</v>
      </c>
    </row>
    <row r="692" spans="1:5" ht="13.5">
      <c r="A692">
        <v>3529</v>
      </c>
      <c r="B692" t="s">
        <v>1518</v>
      </c>
      <c r="C692" t="s">
        <v>142</v>
      </c>
      <c r="D692">
        <v>3</v>
      </c>
      <c r="E692" t="s">
        <v>84</v>
      </c>
    </row>
    <row r="693" spans="1:5" ht="13.5">
      <c r="A693">
        <v>3530</v>
      </c>
      <c r="B693" t="s">
        <v>1519</v>
      </c>
      <c r="C693" t="s">
        <v>116</v>
      </c>
      <c r="D693">
        <v>2</v>
      </c>
      <c r="E693" t="s">
        <v>84</v>
      </c>
    </row>
    <row r="694" spans="1:5" ht="13.5">
      <c r="A694">
        <v>3531</v>
      </c>
      <c r="B694" t="s">
        <v>1520</v>
      </c>
      <c r="C694" t="s">
        <v>120</v>
      </c>
      <c r="D694">
        <v>2</v>
      </c>
      <c r="E694" t="s">
        <v>84</v>
      </c>
    </row>
    <row r="695" spans="1:5" ht="13.5">
      <c r="A695">
        <v>3532</v>
      </c>
      <c r="B695" t="s">
        <v>1521</v>
      </c>
      <c r="C695" t="s">
        <v>127</v>
      </c>
      <c r="D695">
        <v>2</v>
      </c>
      <c r="E695" t="s">
        <v>84</v>
      </c>
    </row>
    <row r="696" spans="1:5" ht="13.5">
      <c r="A696">
        <v>3533</v>
      </c>
      <c r="B696" t="s">
        <v>1522</v>
      </c>
      <c r="C696" t="s">
        <v>128</v>
      </c>
      <c r="D696">
        <v>2</v>
      </c>
      <c r="E696" t="s">
        <v>84</v>
      </c>
    </row>
    <row r="697" spans="1:5" ht="13.5">
      <c r="A697">
        <v>3534</v>
      </c>
      <c r="B697" t="s">
        <v>1523</v>
      </c>
      <c r="C697" t="s">
        <v>132</v>
      </c>
      <c r="D697">
        <v>2</v>
      </c>
      <c r="E697" t="s">
        <v>84</v>
      </c>
    </row>
    <row r="698" spans="1:5" ht="13.5">
      <c r="A698">
        <v>3535</v>
      </c>
      <c r="B698" t="s">
        <v>1524</v>
      </c>
      <c r="C698" t="s">
        <v>134</v>
      </c>
      <c r="D698">
        <v>2</v>
      </c>
      <c r="E698" t="s">
        <v>84</v>
      </c>
    </row>
    <row r="699" spans="1:5" ht="13.5">
      <c r="A699">
        <v>3536</v>
      </c>
      <c r="B699" t="s">
        <v>1525</v>
      </c>
      <c r="C699" t="s">
        <v>139</v>
      </c>
      <c r="D699">
        <v>2</v>
      </c>
      <c r="E699" t="s">
        <v>84</v>
      </c>
    </row>
    <row r="700" spans="1:5" ht="13.5">
      <c r="A700">
        <v>3537</v>
      </c>
      <c r="B700" t="s">
        <v>1526</v>
      </c>
      <c r="C700" t="s">
        <v>140</v>
      </c>
      <c r="D700">
        <v>2</v>
      </c>
      <c r="E700" t="s">
        <v>84</v>
      </c>
    </row>
    <row r="701" spans="1:5" ht="13.5">
      <c r="A701">
        <v>3538</v>
      </c>
      <c r="B701" t="s">
        <v>1527</v>
      </c>
      <c r="C701" t="s">
        <v>1528</v>
      </c>
      <c r="D701">
        <v>1</v>
      </c>
      <c r="E701" t="s">
        <v>84</v>
      </c>
    </row>
    <row r="702" spans="1:5" ht="13.5">
      <c r="A702">
        <v>3539</v>
      </c>
      <c r="B702" t="s">
        <v>1529</v>
      </c>
      <c r="C702" t="s">
        <v>1530</v>
      </c>
      <c r="D702">
        <v>1</v>
      </c>
      <c r="E702" t="s">
        <v>84</v>
      </c>
    </row>
    <row r="703" spans="1:5" ht="13.5">
      <c r="A703">
        <v>3540</v>
      </c>
      <c r="B703" t="s">
        <v>1531</v>
      </c>
      <c r="C703" t="s">
        <v>1532</v>
      </c>
      <c r="D703">
        <v>1</v>
      </c>
      <c r="E703" t="s">
        <v>84</v>
      </c>
    </row>
    <row r="704" spans="1:5" ht="13.5">
      <c r="A704">
        <v>3541</v>
      </c>
      <c r="B704" t="s">
        <v>1533</v>
      </c>
      <c r="C704" t="s">
        <v>1534</v>
      </c>
      <c r="D704">
        <v>1</v>
      </c>
      <c r="E704" t="s">
        <v>84</v>
      </c>
    </row>
    <row r="705" spans="1:5" ht="13.5">
      <c r="A705">
        <v>3542</v>
      </c>
      <c r="B705" t="s">
        <v>1535</v>
      </c>
      <c r="C705" t="s">
        <v>1536</v>
      </c>
      <c r="D705">
        <v>1</v>
      </c>
      <c r="E705" t="s">
        <v>84</v>
      </c>
    </row>
    <row r="706" spans="1:5" ht="13.5">
      <c r="A706">
        <v>3543</v>
      </c>
      <c r="B706" t="s">
        <v>1537</v>
      </c>
      <c r="C706" t="s">
        <v>1538</v>
      </c>
      <c r="D706">
        <v>1</v>
      </c>
      <c r="E706" t="s">
        <v>84</v>
      </c>
    </row>
    <row r="707" spans="1:5" ht="13.5">
      <c r="A707">
        <v>3901</v>
      </c>
      <c r="B707" t="s">
        <v>1539</v>
      </c>
      <c r="C707" t="s">
        <v>237</v>
      </c>
      <c r="D707">
        <v>2</v>
      </c>
      <c r="E707" t="s">
        <v>85</v>
      </c>
    </row>
    <row r="708" spans="1:5" ht="13.5">
      <c r="A708">
        <v>3902</v>
      </c>
      <c r="B708" t="s">
        <v>1540</v>
      </c>
      <c r="C708" t="s">
        <v>230</v>
      </c>
      <c r="D708">
        <v>2</v>
      </c>
      <c r="E708" t="s">
        <v>85</v>
      </c>
    </row>
    <row r="709" spans="1:5" ht="13.5">
      <c r="A709">
        <v>3903</v>
      </c>
      <c r="B709" t="s">
        <v>1541</v>
      </c>
      <c r="C709" t="s">
        <v>125</v>
      </c>
      <c r="D709">
        <v>2</v>
      </c>
      <c r="E709" t="s">
        <v>85</v>
      </c>
    </row>
    <row r="710" spans="1:5" ht="13.5">
      <c r="A710">
        <v>3904</v>
      </c>
      <c r="B710" t="s">
        <v>1542</v>
      </c>
      <c r="C710" t="s">
        <v>234</v>
      </c>
      <c r="D710">
        <v>2</v>
      </c>
      <c r="E710" t="s">
        <v>85</v>
      </c>
    </row>
    <row r="711" spans="1:5" ht="13.5">
      <c r="A711">
        <v>3905</v>
      </c>
      <c r="B711" t="s">
        <v>1543</v>
      </c>
      <c r="C711" t="s">
        <v>229</v>
      </c>
      <c r="D711">
        <v>2</v>
      </c>
      <c r="E711" t="s">
        <v>85</v>
      </c>
    </row>
    <row r="712" spans="1:5" ht="13.5">
      <c r="A712">
        <v>3906</v>
      </c>
      <c r="B712" t="s">
        <v>1544</v>
      </c>
      <c r="C712" t="s">
        <v>233</v>
      </c>
      <c r="D712">
        <v>2</v>
      </c>
      <c r="E712" t="s">
        <v>85</v>
      </c>
    </row>
    <row r="713" spans="1:5" ht="13.5">
      <c r="A713">
        <v>3907</v>
      </c>
      <c r="B713" t="s">
        <v>1545</v>
      </c>
      <c r="C713" t="s">
        <v>235</v>
      </c>
      <c r="D713">
        <v>2</v>
      </c>
      <c r="E713" t="s">
        <v>85</v>
      </c>
    </row>
    <row r="714" spans="1:5" ht="13.5">
      <c r="A714">
        <v>3908</v>
      </c>
      <c r="B714" t="s">
        <v>1546</v>
      </c>
      <c r="C714" t="s">
        <v>236</v>
      </c>
      <c r="D714">
        <v>2</v>
      </c>
      <c r="E714" t="s">
        <v>85</v>
      </c>
    </row>
    <row r="715" spans="1:5" ht="13.5">
      <c r="A715">
        <v>3909</v>
      </c>
      <c r="B715" t="s">
        <v>1547</v>
      </c>
      <c r="C715" t="s">
        <v>232</v>
      </c>
      <c r="D715">
        <v>2</v>
      </c>
      <c r="E715" t="s">
        <v>85</v>
      </c>
    </row>
    <row r="716" spans="1:5" ht="13.5">
      <c r="A716">
        <v>3910</v>
      </c>
      <c r="B716" t="s">
        <v>1548</v>
      </c>
      <c r="C716" t="s">
        <v>231</v>
      </c>
      <c r="D716">
        <v>2</v>
      </c>
      <c r="E716" t="s">
        <v>85</v>
      </c>
    </row>
    <row r="717" spans="1:5" ht="13.5">
      <c r="A717">
        <v>4001</v>
      </c>
      <c r="B717" t="s">
        <v>1549</v>
      </c>
      <c r="C717" t="s">
        <v>99</v>
      </c>
      <c r="D717">
        <v>3</v>
      </c>
      <c r="E717" t="s">
        <v>86</v>
      </c>
    </row>
    <row r="718" spans="1:5" ht="13.5">
      <c r="A718">
        <v>4002</v>
      </c>
      <c r="B718" t="s">
        <v>1550</v>
      </c>
      <c r="C718" t="s">
        <v>104</v>
      </c>
      <c r="D718">
        <v>3</v>
      </c>
      <c r="E718" t="s">
        <v>86</v>
      </c>
    </row>
    <row r="719" spans="1:5" ht="13.5">
      <c r="A719">
        <v>4003</v>
      </c>
      <c r="B719" t="s">
        <v>1551</v>
      </c>
      <c r="C719" t="s">
        <v>109</v>
      </c>
      <c r="D719">
        <v>3</v>
      </c>
      <c r="E719" t="s">
        <v>86</v>
      </c>
    </row>
    <row r="720" spans="1:5" ht="13.5">
      <c r="A720">
        <v>4004</v>
      </c>
      <c r="B720" t="s">
        <v>1552</v>
      </c>
      <c r="C720" t="s">
        <v>112</v>
      </c>
      <c r="D720">
        <v>3</v>
      </c>
      <c r="E720" t="s">
        <v>86</v>
      </c>
    </row>
    <row r="721" spans="1:5" ht="13.5">
      <c r="A721">
        <v>4005</v>
      </c>
      <c r="B721" t="s">
        <v>1553</v>
      </c>
      <c r="C721" t="s">
        <v>98</v>
      </c>
      <c r="D721">
        <v>2</v>
      </c>
      <c r="E721" t="s">
        <v>86</v>
      </c>
    </row>
    <row r="722" spans="1:5" ht="13.5">
      <c r="A722">
        <v>4006</v>
      </c>
      <c r="B722" t="s">
        <v>1554</v>
      </c>
      <c r="C722" t="s">
        <v>101</v>
      </c>
      <c r="D722">
        <v>2</v>
      </c>
      <c r="E722" t="s">
        <v>86</v>
      </c>
    </row>
    <row r="723" spans="1:5" ht="13.5">
      <c r="A723">
        <v>4007</v>
      </c>
      <c r="B723" t="s">
        <v>1555</v>
      </c>
      <c r="C723" t="s">
        <v>111</v>
      </c>
      <c r="D723">
        <v>2</v>
      </c>
      <c r="E723" t="s">
        <v>86</v>
      </c>
    </row>
    <row r="724" spans="1:5" ht="13.5">
      <c r="A724">
        <v>4008</v>
      </c>
      <c r="B724" t="s">
        <v>1556</v>
      </c>
      <c r="C724" t="s">
        <v>110</v>
      </c>
      <c r="D724">
        <v>2</v>
      </c>
      <c r="E724" t="s">
        <v>86</v>
      </c>
    </row>
    <row r="725" spans="1:5" ht="13.5">
      <c r="A725">
        <v>4009</v>
      </c>
      <c r="B725" t="s">
        <v>1557</v>
      </c>
      <c r="C725" t="s">
        <v>1558</v>
      </c>
      <c r="D725">
        <v>1</v>
      </c>
      <c r="E725" t="s">
        <v>86</v>
      </c>
    </row>
    <row r="726" spans="1:5" ht="13.5">
      <c r="A726">
        <v>4010</v>
      </c>
      <c r="B726" t="s">
        <v>1559</v>
      </c>
      <c r="C726" t="s">
        <v>1560</v>
      </c>
      <c r="D726">
        <v>1</v>
      </c>
      <c r="E726" t="s">
        <v>86</v>
      </c>
    </row>
    <row r="727" spans="1:5" ht="13.5">
      <c r="A727">
        <v>4011</v>
      </c>
      <c r="B727" t="s">
        <v>1561</v>
      </c>
      <c r="C727" t="s">
        <v>1562</v>
      </c>
      <c r="D727">
        <v>1</v>
      </c>
      <c r="E727" t="s">
        <v>86</v>
      </c>
    </row>
    <row r="728" spans="1:5" ht="13.5">
      <c r="A728">
        <v>4012</v>
      </c>
      <c r="B728" t="s">
        <v>1563</v>
      </c>
      <c r="C728" t="s">
        <v>100</v>
      </c>
      <c r="D728">
        <v>3</v>
      </c>
      <c r="E728" t="s">
        <v>86</v>
      </c>
    </row>
    <row r="729" spans="1:5" ht="13.5">
      <c r="A729">
        <v>4013</v>
      </c>
      <c r="B729" t="s">
        <v>1564</v>
      </c>
      <c r="C729" t="s">
        <v>103</v>
      </c>
      <c r="D729">
        <v>3</v>
      </c>
      <c r="E729" t="s">
        <v>86</v>
      </c>
    </row>
    <row r="730" spans="1:5" ht="13.5">
      <c r="A730">
        <v>4014</v>
      </c>
      <c r="B730" t="s">
        <v>1565</v>
      </c>
      <c r="C730" t="s">
        <v>107</v>
      </c>
      <c r="D730">
        <v>3</v>
      </c>
      <c r="E730" t="s">
        <v>86</v>
      </c>
    </row>
    <row r="731" spans="1:5" ht="13.5">
      <c r="A731">
        <v>4015</v>
      </c>
      <c r="B731" t="s">
        <v>1566</v>
      </c>
      <c r="C731" t="s">
        <v>102</v>
      </c>
      <c r="D731">
        <v>2</v>
      </c>
      <c r="E731" t="s">
        <v>86</v>
      </c>
    </row>
    <row r="732" spans="1:5" ht="13.5">
      <c r="A732">
        <v>4016</v>
      </c>
      <c r="B732" t="s">
        <v>1567</v>
      </c>
      <c r="C732" t="s">
        <v>113</v>
      </c>
      <c r="D732">
        <v>2</v>
      </c>
      <c r="E732" t="s">
        <v>86</v>
      </c>
    </row>
    <row r="733" spans="1:5" ht="13.5">
      <c r="A733">
        <v>4017</v>
      </c>
      <c r="B733" t="s">
        <v>1568</v>
      </c>
      <c r="C733" t="s">
        <v>105</v>
      </c>
      <c r="D733">
        <v>2</v>
      </c>
      <c r="E733" t="s">
        <v>86</v>
      </c>
    </row>
    <row r="734" spans="1:5" ht="13.5">
      <c r="A734">
        <v>4018</v>
      </c>
      <c r="B734" t="s">
        <v>1569</v>
      </c>
      <c r="C734" t="s">
        <v>106</v>
      </c>
      <c r="D734">
        <v>2</v>
      </c>
      <c r="E734" t="s">
        <v>86</v>
      </c>
    </row>
    <row r="735" spans="1:5" ht="13.5">
      <c r="A735">
        <v>4019</v>
      </c>
      <c r="B735" t="s">
        <v>1570</v>
      </c>
      <c r="C735" t="s">
        <v>108</v>
      </c>
      <c r="D735">
        <v>2</v>
      </c>
      <c r="E735" t="s">
        <v>86</v>
      </c>
    </row>
    <row r="736" spans="1:5" ht="13.5">
      <c r="A736">
        <v>4020</v>
      </c>
      <c r="B736" t="s">
        <v>1571</v>
      </c>
      <c r="C736" t="s">
        <v>1572</v>
      </c>
      <c r="D736">
        <v>1</v>
      </c>
      <c r="E736" t="s">
        <v>86</v>
      </c>
    </row>
    <row r="737" spans="1:5" ht="13.5">
      <c r="A737">
        <v>4021</v>
      </c>
      <c r="B737" t="s">
        <v>1573</v>
      </c>
      <c r="C737" t="s">
        <v>1574</v>
      </c>
      <c r="D737">
        <v>1</v>
      </c>
      <c r="E737" t="s">
        <v>86</v>
      </c>
    </row>
    <row r="738" spans="1:5" ht="13.5">
      <c r="A738">
        <v>4022</v>
      </c>
      <c r="B738" t="s">
        <v>1575</v>
      </c>
      <c r="C738" t="s">
        <v>1576</v>
      </c>
      <c r="D738">
        <v>1</v>
      </c>
      <c r="E738" t="s">
        <v>86</v>
      </c>
    </row>
    <row r="739" spans="1:5" ht="13.5">
      <c r="A739">
        <v>4023</v>
      </c>
      <c r="B739" t="s">
        <v>1577</v>
      </c>
      <c r="C739" t="s">
        <v>1578</v>
      </c>
      <c r="D739">
        <v>1</v>
      </c>
      <c r="E739" t="s">
        <v>86</v>
      </c>
    </row>
    <row r="740" spans="1:5" ht="13.5">
      <c r="A740">
        <v>4024</v>
      </c>
      <c r="B740" t="s">
        <v>1579</v>
      </c>
      <c r="C740" t="s">
        <v>1580</v>
      </c>
      <c r="D740">
        <v>1</v>
      </c>
      <c r="E740" t="s">
        <v>86</v>
      </c>
    </row>
    <row r="741" spans="1:5" ht="13.5">
      <c r="A741">
        <v>4025</v>
      </c>
      <c r="B741" t="s">
        <v>1581</v>
      </c>
      <c r="C741" t="s">
        <v>1582</v>
      </c>
      <c r="D741">
        <v>1</v>
      </c>
      <c r="E741" t="s">
        <v>86</v>
      </c>
    </row>
    <row r="742" spans="1:5" ht="13.5">
      <c r="A742">
        <v>4026</v>
      </c>
      <c r="B742" t="s">
        <v>1583</v>
      </c>
      <c r="C742" t="s">
        <v>174</v>
      </c>
      <c r="D742">
        <v>1</v>
      </c>
      <c r="E742" t="s">
        <v>86</v>
      </c>
    </row>
    <row r="743" spans="1:5" ht="13.5">
      <c r="A743">
        <v>4101</v>
      </c>
      <c r="B743" t="s">
        <v>1584</v>
      </c>
      <c r="C743" t="s">
        <v>247</v>
      </c>
      <c r="D743">
        <v>2</v>
      </c>
      <c r="E743" t="s">
        <v>87</v>
      </c>
    </row>
    <row r="744" spans="1:5" ht="13.5">
      <c r="A744">
        <v>4301</v>
      </c>
      <c r="B744" t="s">
        <v>1585</v>
      </c>
      <c r="C744" t="s">
        <v>240</v>
      </c>
      <c r="D744">
        <v>3</v>
      </c>
      <c r="E744" t="s">
        <v>88</v>
      </c>
    </row>
    <row r="745" spans="1:5" ht="13.5">
      <c r="A745">
        <v>4302</v>
      </c>
      <c r="B745" t="s">
        <v>1586</v>
      </c>
      <c r="C745" t="s">
        <v>244</v>
      </c>
      <c r="D745">
        <v>3</v>
      </c>
      <c r="E745" t="s">
        <v>88</v>
      </c>
    </row>
    <row r="746" spans="1:5" ht="13.5">
      <c r="A746">
        <v>4303</v>
      </c>
      <c r="B746" t="s">
        <v>1587</v>
      </c>
      <c r="C746" t="s">
        <v>238</v>
      </c>
      <c r="D746">
        <v>3</v>
      </c>
      <c r="E746" t="s">
        <v>88</v>
      </c>
    </row>
    <row r="747" spans="1:5" ht="13.5">
      <c r="A747">
        <v>4304</v>
      </c>
      <c r="B747" t="s">
        <v>1588</v>
      </c>
      <c r="C747" t="s">
        <v>245</v>
      </c>
      <c r="D747">
        <v>3</v>
      </c>
      <c r="E747" t="s">
        <v>88</v>
      </c>
    </row>
    <row r="748" spans="1:5" ht="13.5">
      <c r="A748">
        <v>4305</v>
      </c>
      <c r="B748" t="s">
        <v>1589</v>
      </c>
      <c r="C748" t="s">
        <v>239</v>
      </c>
      <c r="D748">
        <v>2</v>
      </c>
      <c r="E748" t="s">
        <v>88</v>
      </c>
    </row>
    <row r="749" spans="1:5" ht="13.5">
      <c r="A749">
        <v>4306</v>
      </c>
      <c r="B749" t="s">
        <v>1590</v>
      </c>
      <c r="C749" t="s">
        <v>242</v>
      </c>
      <c r="D749">
        <v>2</v>
      </c>
      <c r="E749" t="s">
        <v>88</v>
      </c>
    </row>
    <row r="750" spans="1:5" ht="13.5">
      <c r="A750">
        <v>4307</v>
      </c>
      <c r="B750" t="s">
        <v>1591</v>
      </c>
      <c r="C750" t="s">
        <v>243</v>
      </c>
      <c r="D750">
        <v>2</v>
      </c>
      <c r="E750" t="s">
        <v>88</v>
      </c>
    </row>
    <row r="751" spans="1:5" ht="13.5">
      <c r="A751">
        <v>4308</v>
      </c>
      <c r="B751" t="s">
        <v>1592</v>
      </c>
      <c r="C751" t="s">
        <v>246</v>
      </c>
      <c r="D751">
        <v>2</v>
      </c>
      <c r="E751" t="s">
        <v>88</v>
      </c>
    </row>
    <row r="752" spans="1:5" ht="13.5">
      <c r="A752">
        <v>4309</v>
      </c>
      <c r="B752" t="s">
        <v>1593</v>
      </c>
      <c r="C752" t="s">
        <v>241</v>
      </c>
      <c r="D752">
        <v>2</v>
      </c>
      <c r="E752" t="s">
        <v>88</v>
      </c>
    </row>
    <row r="753" spans="1:5" ht="13.5">
      <c r="A753">
        <v>4310</v>
      </c>
      <c r="B753" t="s">
        <v>1594</v>
      </c>
      <c r="C753" t="s">
        <v>1595</v>
      </c>
      <c r="D753">
        <v>1</v>
      </c>
      <c r="E753" t="s">
        <v>88</v>
      </c>
    </row>
    <row r="754" spans="1:5" ht="13.5">
      <c r="A754">
        <v>4311</v>
      </c>
      <c r="B754" t="s">
        <v>1596</v>
      </c>
      <c r="C754" t="s">
        <v>1597</v>
      </c>
      <c r="D754">
        <v>1</v>
      </c>
      <c r="E754" t="s">
        <v>88</v>
      </c>
    </row>
    <row r="755" spans="1:5" ht="13.5">
      <c r="A755">
        <v>4312</v>
      </c>
      <c r="B755" t="s">
        <v>1598</v>
      </c>
      <c r="C755" t="s">
        <v>1599</v>
      </c>
      <c r="D755">
        <v>1</v>
      </c>
      <c r="E755" t="s">
        <v>88</v>
      </c>
    </row>
    <row r="756" spans="1:5" ht="13.5">
      <c r="A756">
        <v>4313</v>
      </c>
      <c r="B756" t="s">
        <v>1600</v>
      </c>
      <c r="C756" t="s">
        <v>1601</v>
      </c>
      <c r="D756">
        <v>1</v>
      </c>
      <c r="E756" t="s">
        <v>88</v>
      </c>
    </row>
    <row r="757" spans="1:5" ht="13.5">
      <c r="A757">
        <v>4314</v>
      </c>
      <c r="B757" t="s">
        <v>1602</v>
      </c>
      <c r="C757" t="s">
        <v>1603</v>
      </c>
      <c r="D757">
        <v>1</v>
      </c>
      <c r="E757" t="s">
        <v>88</v>
      </c>
    </row>
    <row r="758" spans="1:5" ht="13.5">
      <c r="A758">
        <v>4401</v>
      </c>
      <c r="B758" t="s">
        <v>1604</v>
      </c>
      <c r="C758" t="s">
        <v>271</v>
      </c>
      <c r="D758">
        <v>3</v>
      </c>
      <c r="E758" t="s">
        <v>89</v>
      </c>
    </row>
    <row r="759" spans="1:5" ht="13.5">
      <c r="A759">
        <v>4402</v>
      </c>
      <c r="B759" t="s">
        <v>1605</v>
      </c>
      <c r="C759" t="s">
        <v>1606</v>
      </c>
      <c r="D759">
        <v>1</v>
      </c>
      <c r="E759" t="s">
        <v>89</v>
      </c>
    </row>
    <row r="760" spans="1:5" ht="13.5">
      <c r="A760">
        <v>4501</v>
      </c>
      <c r="B760" t="s">
        <v>1607</v>
      </c>
      <c r="C760" t="s">
        <v>1608</v>
      </c>
      <c r="D760">
        <v>3</v>
      </c>
      <c r="E760" t="s">
        <v>2255</v>
      </c>
    </row>
    <row r="761" spans="1:5" ht="13.5">
      <c r="A761">
        <v>4502</v>
      </c>
      <c r="B761" t="s">
        <v>1609</v>
      </c>
      <c r="C761" t="s">
        <v>1610</v>
      </c>
      <c r="D761">
        <v>3</v>
      </c>
      <c r="E761" t="s">
        <v>2255</v>
      </c>
    </row>
    <row r="762" spans="1:5" ht="13.5">
      <c r="A762">
        <v>4503</v>
      </c>
      <c r="B762" t="s">
        <v>1611</v>
      </c>
      <c r="C762" t="s">
        <v>1612</v>
      </c>
      <c r="D762">
        <v>3</v>
      </c>
      <c r="E762" t="s">
        <v>2255</v>
      </c>
    </row>
    <row r="763" spans="1:5" ht="13.5">
      <c r="A763">
        <v>4504</v>
      </c>
      <c r="B763" t="s">
        <v>1613</v>
      </c>
      <c r="C763" t="s">
        <v>1614</v>
      </c>
      <c r="D763">
        <v>3</v>
      </c>
      <c r="E763" t="s">
        <v>2255</v>
      </c>
    </row>
    <row r="764" spans="1:5" ht="13.5">
      <c r="A764">
        <v>4505</v>
      </c>
      <c r="B764" t="s">
        <v>1615</v>
      </c>
      <c r="C764" t="s">
        <v>1616</v>
      </c>
      <c r="D764">
        <v>3</v>
      </c>
      <c r="E764" t="s">
        <v>2255</v>
      </c>
    </row>
    <row r="765" spans="1:5" ht="13.5">
      <c r="A765">
        <v>4506</v>
      </c>
      <c r="B765" t="s">
        <v>1617</v>
      </c>
      <c r="C765" t="s">
        <v>1618</v>
      </c>
      <c r="D765">
        <v>2</v>
      </c>
      <c r="E765" t="s">
        <v>2255</v>
      </c>
    </row>
    <row r="766" spans="1:5" ht="13.5">
      <c r="A766">
        <v>4507</v>
      </c>
      <c r="B766" t="s">
        <v>1619</v>
      </c>
      <c r="C766" t="s">
        <v>1620</v>
      </c>
      <c r="D766">
        <v>2</v>
      </c>
      <c r="E766" t="s">
        <v>2255</v>
      </c>
    </row>
    <row r="767" spans="1:5" ht="13.5">
      <c r="A767">
        <v>4508</v>
      </c>
      <c r="B767" t="s">
        <v>1621</v>
      </c>
      <c r="C767" t="s">
        <v>1622</v>
      </c>
      <c r="D767">
        <v>2</v>
      </c>
      <c r="E767" t="s">
        <v>2255</v>
      </c>
    </row>
    <row r="768" spans="1:5" ht="13.5">
      <c r="A768">
        <v>4509</v>
      </c>
      <c r="B768" t="s">
        <v>1623</v>
      </c>
      <c r="C768" t="s">
        <v>1624</v>
      </c>
      <c r="D768">
        <v>2</v>
      </c>
      <c r="E768" t="s">
        <v>2255</v>
      </c>
    </row>
    <row r="769" spans="1:5" ht="13.5">
      <c r="A769">
        <v>4510</v>
      </c>
      <c r="B769" t="s">
        <v>1625</v>
      </c>
      <c r="C769" t="s">
        <v>1626</v>
      </c>
      <c r="D769">
        <v>2</v>
      </c>
      <c r="E769" t="s">
        <v>2255</v>
      </c>
    </row>
    <row r="770" spans="1:5" ht="13.5">
      <c r="A770">
        <v>4511</v>
      </c>
      <c r="B770" t="s">
        <v>1627</v>
      </c>
      <c r="C770" t="s">
        <v>1628</v>
      </c>
      <c r="D770">
        <v>1</v>
      </c>
      <c r="E770" t="s">
        <v>2255</v>
      </c>
    </row>
    <row r="771" spans="1:5" ht="13.5">
      <c r="A771">
        <v>4512</v>
      </c>
      <c r="B771" t="s">
        <v>1629</v>
      </c>
      <c r="C771" t="s">
        <v>1630</v>
      </c>
      <c r="D771">
        <v>1</v>
      </c>
      <c r="E771" t="s">
        <v>2255</v>
      </c>
    </row>
    <row r="772" spans="1:5" ht="13.5">
      <c r="A772">
        <v>4513</v>
      </c>
      <c r="B772" t="s">
        <v>1631</v>
      </c>
      <c r="C772" t="s">
        <v>1173</v>
      </c>
      <c r="D772">
        <v>1</v>
      </c>
      <c r="E772" t="s">
        <v>2255</v>
      </c>
    </row>
    <row r="773" spans="1:5" ht="13.5">
      <c r="A773">
        <v>4514</v>
      </c>
      <c r="B773" t="s">
        <v>1632</v>
      </c>
      <c r="C773" t="s">
        <v>1633</v>
      </c>
      <c r="D773">
        <v>1</v>
      </c>
      <c r="E773" t="s">
        <v>2255</v>
      </c>
    </row>
    <row r="774" spans="1:5" ht="13.5">
      <c r="A774">
        <v>4515</v>
      </c>
      <c r="B774" t="s">
        <v>1634</v>
      </c>
      <c r="C774" t="s">
        <v>1635</v>
      </c>
      <c r="D774">
        <v>1</v>
      </c>
      <c r="E774" t="s">
        <v>2255</v>
      </c>
    </row>
    <row r="775" spans="1:5" ht="13.5">
      <c r="A775">
        <v>4516</v>
      </c>
      <c r="B775" t="s">
        <v>1636</v>
      </c>
      <c r="C775" t="s">
        <v>1637</v>
      </c>
      <c r="D775">
        <v>1</v>
      </c>
      <c r="E775" t="s">
        <v>2255</v>
      </c>
    </row>
    <row r="776" spans="1:5" ht="13.5">
      <c r="A776">
        <v>4517</v>
      </c>
      <c r="B776" t="s">
        <v>1638</v>
      </c>
      <c r="C776" t="s">
        <v>1639</v>
      </c>
      <c r="D776">
        <v>1</v>
      </c>
      <c r="E776" t="s">
        <v>2255</v>
      </c>
    </row>
    <row r="777" spans="1:5" ht="13.5">
      <c r="A777">
        <v>4518</v>
      </c>
      <c r="B777" t="s">
        <v>1640</v>
      </c>
      <c r="C777" t="s">
        <v>1641</v>
      </c>
      <c r="D777">
        <v>1</v>
      </c>
      <c r="E777" t="s">
        <v>2255</v>
      </c>
    </row>
    <row r="778" spans="1:5" ht="13.5">
      <c r="A778">
        <v>4519</v>
      </c>
      <c r="B778" t="s">
        <v>1642</v>
      </c>
      <c r="C778" t="s">
        <v>1643</v>
      </c>
      <c r="D778">
        <v>1</v>
      </c>
      <c r="E778" t="s">
        <v>2255</v>
      </c>
    </row>
    <row r="779" spans="1:5" ht="13.5">
      <c r="A779">
        <v>4520</v>
      </c>
      <c r="B779" t="s">
        <v>1644</v>
      </c>
      <c r="C779" t="s">
        <v>1645</v>
      </c>
      <c r="D779">
        <v>1</v>
      </c>
      <c r="E779" t="s">
        <v>2255</v>
      </c>
    </row>
    <row r="780" spans="1:5" ht="13.5">
      <c r="A780">
        <v>4521</v>
      </c>
      <c r="B780" t="s">
        <v>1646</v>
      </c>
      <c r="C780" t="s">
        <v>1647</v>
      </c>
      <c r="D780">
        <v>1</v>
      </c>
      <c r="E780" t="s">
        <v>2255</v>
      </c>
    </row>
    <row r="781" spans="1:5" ht="13.5">
      <c r="A781">
        <v>4522</v>
      </c>
      <c r="B781" t="s">
        <v>1648</v>
      </c>
      <c r="C781" t="s">
        <v>186</v>
      </c>
      <c r="D781">
        <v>1</v>
      </c>
      <c r="E781" t="s">
        <v>2255</v>
      </c>
    </row>
    <row r="782" spans="1:5" ht="13.5">
      <c r="A782">
        <v>4523</v>
      </c>
      <c r="B782" t="s">
        <v>1649</v>
      </c>
      <c r="C782" t="s">
        <v>1650</v>
      </c>
      <c r="D782">
        <v>1</v>
      </c>
      <c r="E782" t="s">
        <v>2255</v>
      </c>
    </row>
    <row r="783" spans="1:5" ht="13.5">
      <c r="A783">
        <v>4524</v>
      </c>
      <c r="B783" t="s">
        <v>1651</v>
      </c>
      <c r="C783" t="s">
        <v>1652</v>
      </c>
      <c r="D783">
        <v>1</v>
      </c>
      <c r="E783" t="s">
        <v>2255</v>
      </c>
    </row>
    <row r="784" spans="1:5" ht="13.5">
      <c r="A784">
        <v>4525</v>
      </c>
      <c r="B784" t="s">
        <v>1653</v>
      </c>
      <c r="C784" t="s">
        <v>1654</v>
      </c>
      <c r="D784">
        <v>2</v>
      </c>
      <c r="E784" t="s">
        <v>2255</v>
      </c>
    </row>
    <row r="785" spans="1:5" ht="13.5">
      <c r="A785">
        <v>4526</v>
      </c>
      <c r="B785" t="s">
        <v>1655</v>
      </c>
      <c r="C785" t="s">
        <v>1656</v>
      </c>
      <c r="D785">
        <v>2</v>
      </c>
      <c r="E785" t="s">
        <v>2255</v>
      </c>
    </row>
    <row r="786" spans="1:5" ht="13.5">
      <c r="A786">
        <v>4527</v>
      </c>
      <c r="B786" t="s">
        <v>1657</v>
      </c>
      <c r="C786" t="s">
        <v>1658</v>
      </c>
      <c r="D786">
        <v>2</v>
      </c>
      <c r="E786" t="s">
        <v>2255</v>
      </c>
    </row>
    <row r="787" spans="1:5" ht="13.5">
      <c r="A787">
        <v>4528</v>
      </c>
      <c r="B787" t="s">
        <v>1659</v>
      </c>
      <c r="C787" t="s">
        <v>1660</v>
      </c>
      <c r="D787">
        <v>2</v>
      </c>
      <c r="E787" t="s">
        <v>2255</v>
      </c>
    </row>
    <row r="788" spans="1:5" ht="13.5">
      <c r="A788">
        <v>4529</v>
      </c>
      <c r="B788" t="s">
        <v>1661</v>
      </c>
      <c r="C788" t="s">
        <v>1662</v>
      </c>
      <c r="D788">
        <v>2</v>
      </c>
      <c r="E788" t="s">
        <v>2255</v>
      </c>
    </row>
    <row r="789" spans="1:5" ht="13.5">
      <c r="A789">
        <v>4530</v>
      </c>
      <c r="B789" t="s">
        <v>1663</v>
      </c>
      <c r="C789" t="s">
        <v>1664</v>
      </c>
      <c r="D789">
        <v>2</v>
      </c>
      <c r="E789" t="s">
        <v>2255</v>
      </c>
    </row>
    <row r="790" spans="1:5" ht="13.5">
      <c r="A790">
        <v>4531</v>
      </c>
      <c r="B790" t="s">
        <v>1665</v>
      </c>
      <c r="C790" t="s">
        <v>1666</v>
      </c>
      <c r="D790">
        <v>1</v>
      </c>
      <c r="E790" t="s">
        <v>2255</v>
      </c>
    </row>
    <row r="791" spans="1:5" ht="13.5">
      <c r="A791">
        <v>4532</v>
      </c>
      <c r="B791" t="s">
        <v>1667</v>
      </c>
      <c r="C791" t="s">
        <v>1668</v>
      </c>
      <c r="D791">
        <v>1</v>
      </c>
      <c r="E791" t="s">
        <v>2255</v>
      </c>
    </row>
    <row r="792" spans="1:5" ht="13.5">
      <c r="A792">
        <v>4533</v>
      </c>
      <c r="B792" t="s">
        <v>1669</v>
      </c>
      <c r="C792" t="s">
        <v>1670</v>
      </c>
      <c r="D792">
        <v>1</v>
      </c>
      <c r="E792" t="s">
        <v>2255</v>
      </c>
    </row>
    <row r="793" spans="1:5" ht="13.5">
      <c r="A793">
        <v>4534</v>
      </c>
      <c r="B793" t="s">
        <v>1671</v>
      </c>
      <c r="C793" t="s">
        <v>1672</v>
      </c>
      <c r="D793">
        <v>1</v>
      </c>
      <c r="E793" t="s">
        <v>2255</v>
      </c>
    </row>
    <row r="794" spans="1:5" ht="13.5">
      <c r="A794">
        <v>4601</v>
      </c>
      <c r="B794" t="s">
        <v>1673</v>
      </c>
      <c r="C794" t="s">
        <v>1674</v>
      </c>
      <c r="D794">
        <v>3</v>
      </c>
      <c r="E794" t="s">
        <v>2256</v>
      </c>
    </row>
    <row r="795" spans="1:5" ht="13.5">
      <c r="A795">
        <v>4602</v>
      </c>
      <c r="B795" t="s">
        <v>1675</v>
      </c>
      <c r="C795" t="s">
        <v>413</v>
      </c>
      <c r="D795">
        <v>3</v>
      </c>
      <c r="E795" t="s">
        <v>2256</v>
      </c>
    </row>
    <row r="796" spans="1:5" ht="13.5">
      <c r="A796">
        <v>4603</v>
      </c>
      <c r="B796" t="s">
        <v>1676</v>
      </c>
      <c r="C796" t="s">
        <v>1677</v>
      </c>
      <c r="D796">
        <v>3</v>
      </c>
      <c r="E796" t="s">
        <v>2256</v>
      </c>
    </row>
    <row r="797" spans="1:5" ht="13.5">
      <c r="A797">
        <v>4604</v>
      </c>
      <c r="B797" t="s">
        <v>1678</v>
      </c>
      <c r="C797" t="s">
        <v>1679</v>
      </c>
      <c r="D797">
        <v>3</v>
      </c>
      <c r="E797" t="s">
        <v>2256</v>
      </c>
    </row>
    <row r="798" spans="1:5" ht="13.5">
      <c r="A798">
        <v>4605</v>
      </c>
      <c r="B798" t="s">
        <v>1680</v>
      </c>
      <c r="C798" t="s">
        <v>1681</v>
      </c>
      <c r="D798">
        <v>3</v>
      </c>
      <c r="E798" t="s">
        <v>2256</v>
      </c>
    </row>
    <row r="799" spans="1:5" ht="13.5">
      <c r="A799">
        <v>4606</v>
      </c>
      <c r="B799" t="s">
        <v>1682</v>
      </c>
      <c r="C799" t="s">
        <v>1683</v>
      </c>
      <c r="D799">
        <v>3</v>
      </c>
      <c r="E799" t="s">
        <v>2256</v>
      </c>
    </row>
    <row r="800" spans="1:5" ht="13.5">
      <c r="A800">
        <v>4607</v>
      </c>
      <c r="B800" t="s">
        <v>1684</v>
      </c>
      <c r="C800" t="s">
        <v>1685</v>
      </c>
      <c r="D800">
        <v>3</v>
      </c>
      <c r="E800" t="s">
        <v>2256</v>
      </c>
    </row>
    <row r="801" spans="1:5" ht="13.5">
      <c r="A801">
        <v>4608</v>
      </c>
      <c r="B801" t="s">
        <v>1686</v>
      </c>
      <c r="C801" t="s">
        <v>1687</v>
      </c>
      <c r="D801">
        <v>3</v>
      </c>
      <c r="E801" t="s">
        <v>2256</v>
      </c>
    </row>
    <row r="802" spans="1:5" ht="13.5">
      <c r="A802">
        <v>4609</v>
      </c>
      <c r="B802" t="s">
        <v>1688</v>
      </c>
      <c r="C802" t="s">
        <v>1689</v>
      </c>
      <c r="D802">
        <v>3</v>
      </c>
      <c r="E802" t="s">
        <v>2256</v>
      </c>
    </row>
    <row r="803" spans="1:5" ht="13.5">
      <c r="A803">
        <v>4610</v>
      </c>
      <c r="B803" t="s">
        <v>1690</v>
      </c>
      <c r="C803" t="s">
        <v>1691</v>
      </c>
      <c r="D803">
        <v>3</v>
      </c>
      <c r="E803" t="s">
        <v>2256</v>
      </c>
    </row>
    <row r="804" spans="1:5" ht="13.5">
      <c r="A804">
        <v>4611</v>
      </c>
      <c r="B804" t="s">
        <v>1692</v>
      </c>
      <c r="C804" t="s">
        <v>1693</v>
      </c>
      <c r="D804">
        <v>2</v>
      </c>
      <c r="E804" t="s">
        <v>2256</v>
      </c>
    </row>
    <row r="805" spans="1:5" ht="13.5">
      <c r="A805">
        <v>4612</v>
      </c>
      <c r="B805" t="s">
        <v>1694</v>
      </c>
      <c r="C805" t="s">
        <v>1695</v>
      </c>
      <c r="D805">
        <v>2</v>
      </c>
      <c r="E805" t="s">
        <v>2256</v>
      </c>
    </row>
    <row r="806" spans="1:5" ht="13.5">
      <c r="A806">
        <v>4613</v>
      </c>
      <c r="B806" t="s">
        <v>1696</v>
      </c>
      <c r="C806" t="s">
        <v>1697</v>
      </c>
      <c r="D806">
        <v>2</v>
      </c>
      <c r="E806" t="s">
        <v>2256</v>
      </c>
    </row>
    <row r="807" spans="1:5" ht="13.5">
      <c r="A807">
        <v>4614</v>
      </c>
      <c r="B807" t="s">
        <v>1698</v>
      </c>
      <c r="C807" t="s">
        <v>1699</v>
      </c>
      <c r="D807">
        <v>2</v>
      </c>
      <c r="E807" t="s">
        <v>2256</v>
      </c>
    </row>
    <row r="808" spans="1:5" ht="13.5">
      <c r="A808">
        <v>4615</v>
      </c>
      <c r="B808" t="s">
        <v>1700</v>
      </c>
      <c r="C808" t="s">
        <v>1701</v>
      </c>
      <c r="D808">
        <v>2</v>
      </c>
      <c r="E808" t="s">
        <v>2256</v>
      </c>
    </row>
    <row r="809" spans="1:5" ht="13.5">
      <c r="A809">
        <v>4616</v>
      </c>
      <c r="B809" t="s">
        <v>1702</v>
      </c>
      <c r="C809" t="s">
        <v>1703</v>
      </c>
      <c r="D809">
        <v>2</v>
      </c>
      <c r="E809" t="s">
        <v>2256</v>
      </c>
    </row>
    <row r="810" spans="1:5" ht="13.5">
      <c r="A810">
        <v>4617</v>
      </c>
      <c r="B810" t="s">
        <v>1704</v>
      </c>
      <c r="C810" t="s">
        <v>1705</v>
      </c>
      <c r="D810">
        <v>2</v>
      </c>
      <c r="E810" t="s">
        <v>2256</v>
      </c>
    </row>
    <row r="811" spans="1:5" ht="13.5">
      <c r="A811">
        <v>4618</v>
      </c>
      <c r="B811" t="s">
        <v>1706</v>
      </c>
      <c r="C811" t="s">
        <v>1707</v>
      </c>
      <c r="D811">
        <v>2</v>
      </c>
      <c r="E811" t="s">
        <v>2256</v>
      </c>
    </row>
    <row r="812" spans="1:5" ht="13.5">
      <c r="A812">
        <v>4619</v>
      </c>
      <c r="B812" t="s">
        <v>1708</v>
      </c>
      <c r="C812" t="s">
        <v>1709</v>
      </c>
      <c r="D812">
        <v>2</v>
      </c>
      <c r="E812" t="s">
        <v>2256</v>
      </c>
    </row>
    <row r="813" spans="1:5" ht="13.5">
      <c r="A813">
        <v>4620</v>
      </c>
      <c r="B813" t="s">
        <v>1710</v>
      </c>
      <c r="C813" t="s">
        <v>1711</v>
      </c>
      <c r="D813">
        <v>1</v>
      </c>
      <c r="E813" t="s">
        <v>2256</v>
      </c>
    </row>
    <row r="814" spans="1:5" ht="13.5">
      <c r="A814">
        <v>4621</v>
      </c>
      <c r="B814" t="s">
        <v>1712</v>
      </c>
      <c r="C814" t="s">
        <v>1713</v>
      </c>
      <c r="D814">
        <v>1</v>
      </c>
      <c r="E814" t="s">
        <v>2256</v>
      </c>
    </row>
    <row r="815" spans="1:5" ht="13.5">
      <c r="A815">
        <v>4622</v>
      </c>
      <c r="B815" t="s">
        <v>1714</v>
      </c>
      <c r="C815" t="s">
        <v>1715</v>
      </c>
      <c r="D815">
        <v>1</v>
      </c>
      <c r="E815" t="s">
        <v>2256</v>
      </c>
    </row>
    <row r="816" spans="1:5" ht="13.5">
      <c r="A816">
        <v>4623</v>
      </c>
      <c r="B816" t="s">
        <v>1716</v>
      </c>
      <c r="C816" t="s">
        <v>1717</v>
      </c>
      <c r="D816">
        <v>1</v>
      </c>
      <c r="E816" t="s">
        <v>2256</v>
      </c>
    </row>
    <row r="817" spans="1:5" ht="13.5">
      <c r="A817">
        <v>4624</v>
      </c>
      <c r="B817" t="s">
        <v>1718</v>
      </c>
      <c r="C817" t="s">
        <v>1719</v>
      </c>
      <c r="D817">
        <v>1</v>
      </c>
      <c r="E817" t="s">
        <v>2256</v>
      </c>
    </row>
    <row r="818" spans="1:5" ht="13.5">
      <c r="A818">
        <v>4625</v>
      </c>
      <c r="B818" t="s">
        <v>1720</v>
      </c>
      <c r="C818" t="s">
        <v>1721</v>
      </c>
      <c r="D818">
        <v>1</v>
      </c>
      <c r="E818" t="s">
        <v>2256</v>
      </c>
    </row>
    <row r="819" spans="1:5" ht="13.5">
      <c r="A819">
        <v>4701</v>
      </c>
      <c r="B819" t="s">
        <v>1722</v>
      </c>
      <c r="C819" t="s">
        <v>1723</v>
      </c>
      <c r="D819">
        <v>3</v>
      </c>
      <c r="E819" t="s">
        <v>2257</v>
      </c>
    </row>
    <row r="820" spans="1:5" ht="13.5">
      <c r="A820">
        <v>4702</v>
      </c>
      <c r="B820" t="s">
        <v>1724</v>
      </c>
      <c r="C820" t="s">
        <v>1725</v>
      </c>
      <c r="D820">
        <v>3</v>
      </c>
      <c r="E820" t="s">
        <v>2257</v>
      </c>
    </row>
    <row r="821" spans="1:5" ht="13.5">
      <c r="A821">
        <v>4703</v>
      </c>
      <c r="B821" t="s">
        <v>1726</v>
      </c>
      <c r="C821" t="s">
        <v>1727</v>
      </c>
      <c r="D821">
        <v>3</v>
      </c>
      <c r="E821" t="s">
        <v>2257</v>
      </c>
    </row>
    <row r="822" spans="1:5" ht="13.5">
      <c r="A822">
        <v>4704</v>
      </c>
      <c r="B822" t="s">
        <v>1728</v>
      </c>
      <c r="C822" t="s">
        <v>1729</v>
      </c>
      <c r="D822">
        <v>3</v>
      </c>
      <c r="E822" t="s">
        <v>2257</v>
      </c>
    </row>
    <row r="823" spans="1:5" ht="13.5">
      <c r="A823">
        <v>4705</v>
      </c>
      <c r="B823" t="s">
        <v>1730</v>
      </c>
      <c r="C823" t="s">
        <v>1731</v>
      </c>
      <c r="D823">
        <v>3</v>
      </c>
      <c r="E823" t="s">
        <v>2257</v>
      </c>
    </row>
    <row r="824" spans="1:5" ht="13.5">
      <c r="A824">
        <v>4706</v>
      </c>
      <c r="B824" t="s">
        <v>1732</v>
      </c>
      <c r="C824" t="s">
        <v>1733</v>
      </c>
      <c r="D824">
        <v>3</v>
      </c>
      <c r="E824" t="s">
        <v>2257</v>
      </c>
    </row>
    <row r="825" spans="1:5" ht="13.5">
      <c r="A825">
        <v>4707</v>
      </c>
      <c r="B825" t="s">
        <v>1734</v>
      </c>
      <c r="C825" t="s">
        <v>1735</v>
      </c>
      <c r="D825">
        <v>3</v>
      </c>
      <c r="E825" t="s">
        <v>2257</v>
      </c>
    </row>
    <row r="826" spans="1:5" ht="13.5">
      <c r="A826">
        <v>4708</v>
      </c>
      <c r="B826" t="s">
        <v>1736</v>
      </c>
      <c r="C826" t="s">
        <v>1737</v>
      </c>
      <c r="D826">
        <v>3</v>
      </c>
      <c r="E826" t="s">
        <v>2257</v>
      </c>
    </row>
    <row r="827" spans="1:5" ht="13.5">
      <c r="A827">
        <v>4709</v>
      </c>
      <c r="B827" t="s">
        <v>1738</v>
      </c>
      <c r="C827" t="s">
        <v>1739</v>
      </c>
      <c r="D827">
        <v>3</v>
      </c>
      <c r="E827" t="s">
        <v>2257</v>
      </c>
    </row>
    <row r="828" spans="1:5" ht="13.5">
      <c r="A828">
        <v>4710</v>
      </c>
      <c r="B828" t="s">
        <v>1740</v>
      </c>
      <c r="C828" t="s">
        <v>1741</v>
      </c>
      <c r="D828">
        <v>3</v>
      </c>
      <c r="E828" t="s">
        <v>2257</v>
      </c>
    </row>
    <row r="829" spans="1:5" ht="13.5">
      <c r="A829">
        <v>4711</v>
      </c>
      <c r="B829" t="s">
        <v>1742</v>
      </c>
      <c r="C829" t="s">
        <v>1743</v>
      </c>
      <c r="D829">
        <v>3</v>
      </c>
      <c r="E829" t="s">
        <v>2257</v>
      </c>
    </row>
    <row r="830" spans="1:5" ht="13.5">
      <c r="A830">
        <v>4712</v>
      </c>
      <c r="B830" t="s">
        <v>1744</v>
      </c>
      <c r="C830" t="s">
        <v>1745</v>
      </c>
      <c r="D830">
        <v>3</v>
      </c>
      <c r="E830" t="s">
        <v>2257</v>
      </c>
    </row>
    <row r="831" spans="1:5" ht="13.5">
      <c r="A831">
        <v>4713</v>
      </c>
      <c r="B831" t="s">
        <v>1746</v>
      </c>
      <c r="C831" t="s">
        <v>1747</v>
      </c>
      <c r="D831">
        <v>3</v>
      </c>
      <c r="E831" t="s">
        <v>2257</v>
      </c>
    </row>
    <row r="832" spans="1:5" ht="13.5">
      <c r="A832">
        <v>4714</v>
      </c>
      <c r="B832" t="s">
        <v>1748</v>
      </c>
      <c r="C832" t="s">
        <v>1749</v>
      </c>
      <c r="D832">
        <v>3</v>
      </c>
      <c r="E832" t="s">
        <v>2257</v>
      </c>
    </row>
    <row r="833" spans="1:5" ht="13.5">
      <c r="A833">
        <v>4715</v>
      </c>
      <c r="B833" t="s">
        <v>1750</v>
      </c>
      <c r="C833" t="s">
        <v>1751</v>
      </c>
      <c r="D833">
        <v>2</v>
      </c>
      <c r="E833" t="s">
        <v>2257</v>
      </c>
    </row>
    <row r="834" spans="1:5" ht="13.5">
      <c r="A834">
        <v>4716</v>
      </c>
      <c r="B834" t="s">
        <v>1752</v>
      </c>
      <c r="C834" t="s">
        <v>1753</v>
      </c>
      <c r="D834">
        <v>2</v>
      </c>
      <c r="E834" t="s">
        <v>2257</v>
      </c>
    </row>
    <row r="835" spans="1:5" ht="13.5">
      <c r="A835">
        <v>4717</v>
      </c>
      <c r="B835" t="s">
        <v>1754</v>
      </c>
      <c r="C835" t="s">
        <v>1755</v>
      </c>
      <c r="D835">
        <v>2</v>
      </c>
      <c r="E835" t="s">
        <v>2257</v>
      </c>
    </row>
    <row r="836" spans="1:5" ht="13.5">
      <c r="A836">
        <v>4718</v>
      </c>
      <c r="B836" t="s">
        <v>1756</v>
      </c>
      <c r="C836" t="s">
        <v>1757</v>
      </c>
      <c r="D836">
        <v>2</v>
      </c>
      <c r="E836" t="s">
        <v>2257</v>
      </c>
    </row>
    <row r="837" spans="1:5" ht="13.5">
      <c r="A837">
        <v>4719</v>
      </c>
      <c r="B837" t="s">
        <v>1758</v>
      </c>
      <c r="C837" t="s">
        <v>1759</v>
      </c>
      <c r="D837">
        <v>2</v>
      </c>
      <c r="E837" t="s">
        <v>2257</v>
      </c>
    </row>
    <row r="838" spans="1:5" ht="13.5">
      <c r="A838">
        <v>4720</v>
      </c>
      <c r="B838" t="s">
        <v>1760</v>
      </c>
      <c r="C838" t="s">
        <v>1761</v>
      </c>
      <c r="D838">
        <v>2</v>
      </c>
      <c r="E838" t="s">
        <v>2257</v>
      </c>
    </row>
    <row r="839" spans="1:5" ht="13.5">
      <c r="A839">
        <v>4721</v>
      </c>
      <c r="B839" t="s">
        <v>1762</v>
      </c>
      <c r="C839" t="s">
        <v>1763</v>
      </c>
      <c r="D839">
        <v>2</v>
      </c>
      <c r="E839" t="s">
        <v>2257</v>
      </c>
    </row>
    <row r="840" spans="1:5" ht="13.5">
      <c r="A840">
        <v>4722</v>
      </c>
      <c r="B840" t="s">
        <v>1764</v>
      </c>
      <c r="C840" t="s">
        <v>1765</v>
      </c>
      <c r="D840">
        <v>2</v>
      </c>
      <c r="E840" t="s">
        <v>2257</v>
      </c>
    </row>
    <row r="841" spans="1:5" ht="13.5">
      <c r="A841">
        <v>4723</v>
      </c>
      <c r="B841" t="s">
        <v>1766</v>
      </c>
      <c r="C841" t="s">
        <v>1767</v>
      </c>
      <c r="D841">
        <v>2</v>
      </c>
      <c r="E841" t="s">
        <v>2257</v>
      </c>
    </row>
    <row r="842" spans="1:5" ht="13.5">
      <c r="A842">
        <v>4724</v>
      </c>
      <c r="B842" t="s">
        <v>1768</v>
      </c>
      <c r="C842" t="s">
        <v>1769</v>
      </c>
      <c r="D842">
        <v>2</v>
      </c>
      <c r="E842" t="s">
        <v>2257</v>
      </c>
    </row>
    <row r="843" spans="1:5" ht="13.5">
      <c r="A843">
        <v>4725</v>
      </c>
      <c r="B843" t="s">
        <v>1770</v>
      </c>
      <c r="C843" t="s">
        <v>858</v>
      </c>
      <c r="D843">
        <v>1</v>
      </c>
      <c r="E843" t="s">
        <v>2257</v>
      </c>
    </row>
    <row r="844" spans="1:5" ht="13.5">
      <c r="A844">
        <v>4726</v>
      </c>
      <c r="B844" t="s">
        <v>1771</v>
      </c>
      <c r="C844" t="s">
        <v>1772</v>
      </c>
      <c r="D844">
        <v>1</v>
      </c>
      <c r="E844" t="s">
        <v>2257</v>
      </c>
    </row>
    <row r="845" spans="1:5" ht="13.5">
      <c r="A845">
        <v>4727</v>
      </c>
      <c r="B845" t="s">
        <v>1773</v>
      </c>
      <c r="C845" t="s">
        <v>1774</v>
      </c>
      <c r="D845">
        <v>1</v>
      </c>
      <c r="E845" t="s">
        <v>2257</v>
      </c>
    </row>
    <row r="846" spans="1:5" ht="13.5">
      <c r="A846">
        <v>4728</v>
      </c>
      <c r="B846" t="s">
        <v>1775</v>
      </c>
      <c r="C846" t="s">
        <v>1776</v>
      </c>
      <c r="D846">
        <v>1</v>
      </c>
      <c r="E846" t="s">
        <v>2257</v>
      </c>
    </row>
    <row r="847" spans="1:5" ht="13.5">
      <c r="A847">
        <v>4729</v>
      </c>
      <c r="B847" t="s">
        <v>1777</v>
      </c>
      <c r="C847" t="s">
        <v>1778</v>
      </c>
      <c r="D847">
        <v>1</v>
      </c>
      <c r="E847" t="s">
        <v>2257</v>
      </c>
    </row>
    <row r="848" spans="1:5" ht="13.5">
      <c r="A848">
        <v>4730</v>
      </c>
      <c r="B848" t="s">
        <v>1779</v>
      </c>
      <c r="C848" t="s">
        <v>121</v>
      </c>
      <c r="D848">
        <v>1</v>
      </c>
      <c r="E848" t="s">
        <v>2257</v>
      </c>
    </row>
    <row r="849" spans="1:5" ht="13.5">
      <c r="A849">
        <v>4731</v>
      </c>
      <c r="B849" t="s">
        <v>1780</v>
      </c>
      <c r="C849" t="s">
        <v>1781</v>
      </c>
      <c r="D849">
        <v>1</v>
      </c>
      <c r="E849" t="s">
        <v>2257</v>
      </c>
    </row>
    <row r="850" spans="1:5" ht="13.5">
      <c r="A850">
        <v>4732</v>
      </c>
      <c r="B850" t="s">
        <v>1782</v>
      </c>
      <c r="C850" t="s">
        <v>1783</v>
      </c>
      <c r="D850">
        <v>1</v>
      </c>
      <c r="E850" t="s">
        <v>2257</v>
      </c>
    </row>
    <row r="851" spans="1:5" ht="13.5">
      <c r="A851">
        <v>4733</v>
      </c>
      <c r="B851" t="s">
        <v>1784</v>
      </c>
      <c r="C851" t="s">
        <v>1785</v>
      </c>
      <c r="D851">
        <v>1</v>
      </c>
      <c r="E851" t="s">
        <v>2257</v>
      </c>
    </row>
    <row r="852" spans="1:5" ht="13.5">
      <c r="A852">
        <v>4734</v>
      </c>
      <c r="B852" t="s">
        <v>1786</v>
      </c>
      <c r="C852" t="s">
        <v>1787</v>
      </c>
      <c r="D852">
        <v>1</v>
      </c>
      <c r="E852" t="s">
        <v>2257</v>
      </c>
    </row>
    <row r="853" spans="1:5" ht="13.5">
      <c r="A853">
        <v>4735</v>
      </c>
      <c r="B853" t="s">
        <v>1788</v>
      </c>
      <c r="C853" t="s">
        <v>1789</v>
      </c>
      <c r="D853">
        <v>1</v>
      </c>
      <c r="E853" t="s">
        <v>2257</v>
      </c>
    </row>
    <row r="854" spans="1:5" ht="13.5">
      <c r="A854">
        <v>4736</v>
      </c>
      <c r="B854" t="s">
        <v>1790</v>
      </c>
      <c r="C854" t="s">
        <v>1791</v>
      </c>
      <c r="D854">
        <v>1</v>
      </c>
      <c r="E854" t="s">
        <v>2257</v>
      </c>
    </row>
    <row r="855" spans="1:5" ht="13.5">
      <c r="A855">
        <v>4737</v>
      </c>
      <c r="B855" t="s">
        <v>1792</v>
      </c>
      <c r="C855" t="s">
        <v>1793</v>
      </c>
      <c r="D855">
        <v>3</v>
      </c>
      <c r="E855" t="s">
        <v>2257</v>
      </c>
    </row>
    <row r="856" spans="1:5" ht="13.5">
      <c r="A856">
        <v>4738</v>
      </c>
      <c r="B856" t="s">
        <v>1794</v>
      </c>
      <c r="C856" t="s">
        <v>1795</v>
      </c>
      <c r="D856">
        <v>3</v>
      </c>
      <c r="E856" t="s">
        <v>2257</v>
      </c>
    </row>
    <row r="857" spans="1:5" ht="13.5">
      <c r="A857">
        <v>4739</v>
      </c>
      <c r="B857" t="s">
        <v>1796</v>
      </c>
      <c r="C857" t="s">
        <v>1797</v>
      </c>
      <c r="D857">
        <v>3</v>
      </c>
      <c r="E857" t="s">
        <v>2257</v>
      </c>
    </row>
    <row r="858" spans="1:5" ht="13.5">
      <c r="A858">
        <v>4740</v>
      </c>
      <c r="B858" t="s">
        <v>1798</v>
      </c>
      <c r="C858" t="s">
        <v>1799</v>
      </c>
      <c r="D858">
        <v>2</v>
      </c>
      <c r="E858" t="s">
        <v>2257</v>
      </c>
    </row>
    <row r="859" spans="1:5" ht="13.5">
      <c r="A859">
        <v>4741</v>
      </c>
      <c r="B859" t="s">
        <v>1800</v>
      </c>
      <c r="C859" t="s">
        <v>1801</v>
      </c>
      <c r="D859">
        <v>2</v>
      </c>
      <c r="E859" t="s">
        <v>2257</v>
      </c>
    </row>
    <row r="860" spans="1:5" ht="13.5">
      <c r="A860">
        <v>4742</v>
      </c>
      <c r="B860" t="s">
        <v>1802</v>
      </c>
      <c r="C860" t="s">
        <v>1803</v>
      </c>
      <c r="D860">
        <v>2</v>
      </c>
      <c r="E860" t="s">
        <v>2257</v>
      </c>
    </row>
    <row r="861" spans="1:5" ht="13.5">
      <c r="A861">
        <v>4743</v>
      </c>
      <c r="B861" t="s">
        <v>1804</v>
      </c>
      <c r="C861" t="s">
        <v>1805</v>
      </c>
      <c r="D861">
        <v>2</v>
      </c>
      <c r="E861" t="s">
        <v>2257</v>
      </c>
    </row>
    <row r="862" spans="1:5" ht="13.5">
      <c r="A862">
        <v>4744</v>
      </c>
      <c r="B862" t="s">
        <v>1806</v>
      </c>
      <c r="C862" t="s">
        <v>1807</v>
      </c>
      <c r="D862">
        <v>2</v>
      </c>
      <c r="E862" t="s">
        <v>2257</v>
      </c>
    </row>
    <row r="863" spans="1:5" ht="13.5">
      <c r="A863">
        <v>4745</v>
      </c>
      <c r="B863" t="s">
        <v>1808</v>
      </c>
      <c r="C863" t="s">
        <v>1809</v>
      </c>
      <c r="D863">
        <v>1</v>
      </c>
      <c r="E863" t="s">
        <v>2257</v>
      </c>
    </row>
    <row r="864" spans="1:5" ht="13.5">
      <c r="A864">
        <v>4746</v>
      </c>
      <c r="B864" t="s">
        <v>1810</v>
      </c>
      <c r="C864" t="s">
        <v>1811</v>
      </c>
      <c r="D864">
        <v>1</v>
      </c>
      <c r="E864" t="s">
        <v>2257</v>
      </c>
    </row>
    <row r="865" spans="1:5" ht="13.5">
      <c r="A865">
        <v>4747</v>
      </c>
      <c r="B865" t="s">
        <v>1812</v>
      </c>
      <c r="C865" t="s">
        <v>1813</v>
      </c>
      <c r="D865">
        <v>1</v>
      </c>
      <c r="E865" t="s">
        <v>2257</v>
      </c>
    </row>
    <row r="866" spans="1:5" ht="13.5">
      <c r="A866">
        <v>4748</v>
      </c>
      <c r="B866" t="s">
        <v>1814</v>
      </c>
      <c r="C866" t="s">
        <v>1815</v>
      </c>
      <c r="D866">
        <v>1</v>
      </c>
      <c r="E866" t="s">
        <v>2257</v>
      </c>
    </row>
    <row r="867" spans="1:5" ht="13.5">
      <c r="A867">
        <v>4749</v>
      </c>
      <c r="B867" t="s">
        <v>1816</v>
      </c>
      <c r="C867" t="s">
        <v>1817</v>
      </c>
      <c r="D867">
        <v>1</v>
      </c>
      <c r="E867" t="s">
        <v>2257</v>
      </c>
    </row>
    <row r="868" spans="1:5" ht="13.5">
      <c r="A868">
        <v>4750</v>
      </c>
      <c r="B868" t="s">
        <v>1818</v>
      </c>
      <c r="C868" t="s">
        <v>1819</v>
      </c>
      <c r="D868">
        <v>1</v>
      </c>
      <c r="E868" t="s">
        <v>2257</v>
      </c>
    </row>
    <row r="869" spans="1:5" ht="13.5">
      <c r="A869">
        <v>4801</v>
      </c>
      <c r="B869" t="s">
        <v>1820</v>
      </c>
      <c r="C869" t="s">
        <v>1821</v>
      </c>
      <c r="D869">
        <v>3</v>
      </c>
      <c r="E869" t="s">
        <v>2258</v>
      </c>
    </row>
    <row r="870" spans="1:5" ht="13.5">
      <c r="A870">
        <v>4802</v>
      </c>
      <c r="B870" t="s">
        <v>1822</v>
      </c>
      <c r="C870" t="s">
        <v>1630</v>
      </c>
      <c r="D870">
        <v>3</v>
      </c>
      <c r="E870" t="s">
        <v>2258</v>
      </c>
    </row>
    <row r="871" spans="1:5" ht="13.5">
      <c r="A871">
        <v>4803</v>
      </c>
      <c r="B871" t="s">
        <v>1823</v>
      </c>
      <c r="C871" t="s">
        <v>1824</v>
      </c>
      <c r="D871">
        <v>3</v>
      </c>
      <c r="E871" t="s">
        <v>2258</v>
      </c>
    </row>
    <row r="872" spans="1:5" ht="13.5">
      <c r="A872">
        <v>4804</v>
      </c>
      <c r="B872" t="s">
        <v>1825</v>
      </c>
      <c r="C872" t="s">
        <v>1826</v>
      </c>
      <c r="D872">
        <v>3</v>
      </c>
      <c r="E872" t="s">
        <v>2258</v>
      </c>
    </row>
    <row r="873" spans="1:5" ht="13.5">
      <c r="A873">
        <v>4805</v>
      </c>
      <c r="B873" t="s">
        <v>1827</v>
      </c>
      <c r="C873" t="s">
        <v>1828</v>
      </c>
      <c r="D873">
        <v>3</v>
      </c>
      <c r="E873" t="s">
        <v>2258</v>
      </c>
    </row>
    <row r="874" spans="1:5" ht="13.5">
      <c r="A874">
        <v>4806</v>
      </c>
      <c r="B874" t="s">
        <v>1829</v>
      </c>
      <c r="C874" t="s">
        <v>1830</v>
      </c>
      <c r="D874">
        <v>2</v>
      </c>
      <c r="E874" t="s">
        <v>2258</v>
      </c>
    </row>
    <row r="875" spans="1:5" ht="13.5">
      <c r="A875">
        <v>4807</v>
      </c>
      <c r="B875" t="s">
        <v>1831</v>
      </c>
      <c r="C875" t="s">
        <v>1832</v>
      </c>
      <c r="D875">
        <v>2</v>
      </c>
      <c r="E875" t="s">
        <v>2258</v>
      </c>
    </row>
    <row r="876" spans="1:5" ht="13.5">
      <c r="A876">
        <v>4808</v>
      </c>
      <c r="B876" t="s">
        <v>1833</v>
      </c>
      <c r="C876" t="s">
        <v>1834</v>
      </c>
      <c r="D876">
        <v>2</v>
      </c>
      <c r="E876" t="s">
        <v>2258</v>
      </c>
    </row>
    <row r="877" spans="1:5" ht="13.5">
      <c r="A877">
        <v>4809</v>
      </c>
      <c r="B877" t="s">
        <v>1835</v>
      </c>
      <c r="C877" t="s">
        <v>1836</v>
      </c>
      <c r="D877">
        <v>2</v>
      </c>
      <c r="E877" t="s">
        <v>2258</v>
      </c>
    </row>
    <row r="878" spans="1:5" ht="13.5">
      <c r="A878">
        <v>4810</v>
      </c>
      <c r="B878" t="s">
        <v>1837</v>
      </c>
      <c r="C878" t="s">
        <v>796</v>
      </c>
      <c r="D878">
        <v>2</v>
      </c>
      <c r="E878" t="s">
        <v>2258</v>
      </c>
    </row>
    <row r="879" spans="1:5" ht="13.5">
      <c r="A879">
        <v>4811</v>
      </c>
      <c r="B879" t="s">
        <v>1838</v>
      </c>
      <c r="C879" t="s">
        <v>1839</v>
      </c>
      <c r="D879">
        <v>2</v>
      </c>
      <c r="E879" t="s">
        <v>2258</v>
      </c>
    </row>
    <row r="880" spans="1:5" ht="13.5">
      <c r="A880">
        <v>4812</v>
      </c>
      <c r="B880" t="s">
        <v>1840</v>
      </c>
      <c r="C880" t="s">
        <v>1841</v>
      </c>
      <c r="D880">
        <v>2</v>
      </c>
      <c r="E880" t="s">
        <v>2258</v>
      </c>
    </row>
    <row r="881" spans="1:5" ht="13.5">
      <c r="A881">
        <v>4813</v>
      </c>
      <c r="B881" t="s">
        <v>1842</v>
      </c>
      <c r="C881" t="s">
        <v>1843</v>
      </c>
      <c r="D881">
        <v>1</v>
      </c>
      <c r="E881" t="s">
        <v>2258</v>
      </c>
    </row>
    <row r="882" spans="1:5" ht="13.5">
      <c r="A882">
        <v>4814</v>
      </c>
      <c r="B882" t="s">
        <v>1844</v>
      </c>
      <c r="C882" t="s">
        <v>1845</v>
      </c>
      <c r="D882">
        <v>1</v>
      </c>
      <c r="E882" t="s">
        <v>2258</v>
      </c>
    </row>
    <row r="883" spans="1:5" ht="13.5">
      <c r="A883">
        <v>4815</v>
      </c>
      <c r="B883" t="s">
        <v>1846</v>
      </c>
      <c r="C883" t="s">
        <v>1847</v>
      </c>
      <c r="D883">
        <v>1</v>
      </c>
      <c r="E883" t="s">
        <v>2258</v>
      </c>
    </row>
    <row r="884" spans="1:5" ht="13.5">
      <c r="A884">
        <v>4816</v>
      </c>
      <c r="B884" t="s">
        <v>1848</v>
      </c>
      <c r="C884" t="s">
        <v>1849</v>
      </c>
      <c r="D884">
        <v>1</v>
      </c>
      <c r="E884" t="s">
        <v>2258</v>
      </c>
    </row>
    <row r="885" spans="1:5" ht="13.5">
      <c r="A885">
        <v>4817</v>
      </c>
      <c r="B885" t="s">
        <v>1850</v>
      </c>
      <c r="C885" t="s">
        <v>1851</v>
      </c>
      <c r="D885">
        <v>1</v>
      </c>
      <c r="E885" t="s">
        <v>2258</v>
      </c>
    </row>
    <row r="886" spans="1:5" ht="13.5">
      <c r="A886">
        <v>4901</v>
      </c>
      <c r="B886" t="s">
        <v>1852</v>
      </c>
      <c r="C886" t="s">
        <v>1853</v>
      </c>
      <c r="D886">
        <v>3</v>
      </c>
      <c r="E886" t="s">
        <v>2259</v>
      </c>
    </row>
    <row r="887" spans="1:5" ht="13.5">
      <c r="A887">
        <v>4902</v>
      </c>
      <c r="B887" t="s">
        <v>1854</v>
      </c>
      <c r="C887" t="s">
        <v>1855</v>
      </c>
      <c r="D887">
        <v>3</v>
      </c>
      <c r="E887" t="s">
        <v>2259</v>
      </c>
    </row>
    <row r="888" spans="1:5" ht="13.5">
      <c r="A888">
        <v>4903</v>
      </c>
      <c r="B888" t="s">
        <v>1856</v>
      </c>
      <c r="C888" t="s">
        <v>1857</v>
      </c>
      <c r="D888">
        <v>3</v>
      </c>
      <c r="E888" t="s">
        <v>2259</v>
      </c>
    </row>
    <row r="889" spans="1:5" ht="13.5">
      <c r="A889">
        <v>4904</v>
      </c>
      <c r="B889" t="s">
        <v>1858</v>
      </c>
      <c r="C889" t="s">
        <v>1859</v>
      </c>
      <c r="D889">
        <v>3</v>
      </c>
      <c r="E889" t="s">
        <v>2259</v>
      </c>
    </row>
    <row r="890" spans="1:5" ht="13.5">
      <c r="A890">
        <v>4905</v>
      </c>
      <c r="B890" t="s">
        <v>1860</v>
      </c>
      <c r="C890" t="s">
        <v>1861</v>
      </c>
      <c r="D890">
        <v>3</v>
      </c>
      <c r="E890" t="s">
        <v>2259</v>
      </c>
    </row>
    <row r="891" spans="1:5" ht="13.5">
      <c r="A891">
        <v>4906</v>
      </c>
      <c r="B891" t="s">
        <v>1862</v>
      </c>
      <c r="C891" t="s">
        <v>1863</v>
      </c>
      <c r="D891">
        <v>3</v>
      </c>
      <c r="E891" t="s">
        <v>2259</v>
      </c>
    </row>
    <row r="892" spans="1:5" ht="13.5">
      <c r="A892">
        <v>4907</v>
      </c>
      <c r="B892" t="s">
        <v>1864</v>
      </c>
      <c r="C892" t="s">
        <v>1865</v>
      </c>
      <c r="D892">
        <v>3</v>
      </c>
      <c r="E892" t="s">
        <v>2259</v>
      </c>
    </row>
    <row r="893" spans="1:5" ht="13.5">
      <c r="A893">
        <v>4908</v>
      </c>
      <c r="B893" t="s">
        <v>1866</v>
      </c>
      <c r="C893" t="s">
        <v>1867</v>
      </c>
      <c r="D893">
        <v>1</v>
      </c>
      <c r="E893" t="s">
        <v>2259</v>
      </c>
    </row>
    <row r="894" spans="1:5" ht="13.5">
      <c r="A894">
        <v>4909</v>
      </c>
      <c r="B894" t="s">
        <v>1868</v>
      </c>
      <c r="C894" t="s">
        <v>1869</v>
      </c>
      <c r="D894">
        <v>1</v>
      </c>
      <c r="E894" t="s">
        <v>2259</v>
      </c>
    </row>
    <row r="895" spans="1:5" ht="13.5">
      <c r="A895">
        <v>4910</v>
      </c>
      <c r="B895" t="s">
        <v>1870</v>
      </c>
      <c r="C895" t="s">
        <v>1871</v>
      </c>
      <c r="D895">
        <v>1</v>
      </c>
      <c r="E895" t="s">
        <v>2259</v>
      </c>
    </row>
    <row r="896" spans="1:5" ht="13.5">
      <c r="A896">
        <v>4911</v>
      </c>
      <c r="B896" t="s">
        <v>1872</v>
      </c>
      <c r="C896" t="s">
        <v>1873</v>
      </c>
      <c r="D896">
        <v>3</v>
      </c>
      <c r="E896" t="s">
        <v>2259</v>
      </c>
    </row>
    <row r="897" spans="1:5" ht="13.5">
      <c r="A897">
        <v>4912</v>
      </c>
      <c r="B897" t="s">
        <v>1874</v>
      </c>
      <c r="C897" t="s">
        <v>1875</v>
      </c>
      <c r="D897">
        <v>3</v>
      </c>
      <c r="E897" t="s">
        <v>2259</v>
      </c>
    </row>
    <row r="898" spans="1:5" ht="13.5">
      <c r="A898">
        <v>4913</v>
      </c>
      <c r="B898" t="s">
        <v>1876</v>
      </c>
      <c r="C898" t="s">
        <v>1877</v>
      </c>
      <c r="D898">
        <v>2</v>
      </c>
      <c r="E898" t="s">
        <v>2259</v>
      </c>
    </row>
    <row r="899" spans="1:5" ht="13.5">
      <c r="A899">
        <v>4914</v>
      </c>
      <c r="B899" t="s">
        <v>1878</v>
      </c>
      <c r="C899" t="s">
        <v>1879</v>
      </c>
      <c r="D899">
        <v>2</v>
      </c>
      <c r="E899" t="s">
        <v>2259</v>
      </c>
    </row>
    <row r="900" spans="1:5" ht="13.5">
      <c r="A900">
        <v>4915</v>
      </c>
      <c r="B900" t="s">
        <v>1880</v>
      </c>
      <c r="C900" t="s">
        <v>1881</v>
      </c>
      <c r="D900">
        <v>1</v>
      </c>
      <c r="E900" t="s">
        <v>2259</v>
      </c>
    </row>
    <row r="901" spans="1:5" ht="13.5">
      <c r="A901">
        <v>4916</v>
      </c>
      <c r="B901" t="s">
        <v>1882</v>
      </c>
      <c r="C901" t="s">
        <v>1883</v>
      </c>
      <c r="D901">
        <v>1</v>
      </c>
      <c r="E901" t="s">
        <v>2259</v>
      </c>
    </row>
    <row r="902" spans="1:5" ht="13.5">
      <c r="A902">
        <v>5001</v>
      </c>
      <c r="B902" t="s">
        <v>1884</v>
      </c>
      <c r="C902" t="s">
        <v>1885</v>
      </c>
      <c r="D902">
        <v>3</v>
      </c>
      <c r="E902" t="s">
        <v>2260</v>
      </c>
    </row>
    <row r="903" spans="1:5" ht="13.5">
      <c r="A903">
        <v>5002</v>
      </c>
      <c r="B903" t="s">
        <v>1886</v>
      </c>
      <c r="C903" t="s">
        <v>836</v>
      </c>
      <c r="D903">
        <v>3</v>
      </c>
      <c r="E903" t="s">
        <v>2260</v>
      </c>
    </row>
    <row r="904" spans="1:5" ht="13.5">
      <c r="A904">
        <v>5003</v>
      </c>
      <c r="B904" t="s">
        <v>1887</v>
      </c>
      <c r="C904" t="s">
        <v>1888</v>
      </c>
      <c r="D904">
        <v>3</v>
      </c>
      <c r="E904" t="s">
        <v>2260</v>
      </c>
    </row>
    <row r="905" spans="1:5" ht="13.5">
      <c r="A905">
        <v>5004</v>
      </c>
      <c r="B905" t="s">
        <v>1889</v>
      </c>
      <c r="C905" t="s">
        <v>124</v>
      </c>
      <c r="D905">
        <v>2</v>
      </c>
      <c r="E905" t="s">
        <v>2260</v>
      </c>
    </row>
    <row r="906" spans="1:5" ht="13.5">
      <c r="A906">
        <v>5005</v>
      </c>
      <c r="B906" t="s">
        <v>1890</v>
      </c>
      <c r="C906" t="s">
        <v>1891</v>
      </c>
      <c r="D906">
        <v>2</v>
      </c>
      <c r="E906" t="s">
        <v>2260</v>
      </c>
    </row>
    <row r="907" spans="1:5" ht="13.5">
      <c r="A907">
        <v>5006</v>
      </c>
      <c r="B907" t="s">
        <v>1892</v>
      </c>
      <c r="C907" t="s">
        <v>1893</v>
      </c>
      <c r="D907">
        <v>2</v>
      </c>
      <c r="E907" t="s">
        <v>2260</v>
      </c>
    </row>
    <row r="908" spans="1:5" ht="13.5">
      <c r="A908">
        <v>5007</v>
      </c>
      <c r="B908" t="s">
        <v>1894</v>
      </c>
      <c r="C908" t="s">
        <v>1895</v>
      </c>
      <c r="D908">
        <v>2</v>
      </c>
      <c r="E908" t="s">
        <v>2260</v>
      </c>
    </row>
    <row r="909" spans="1:5" ht="13.5">
      <c r="A909">
        <v>5008</v>
      </c>
      <c r="B909" t="s">
        <v>1896</v>
      </c>
      <c r="C909" t="s">
        <v>1897</v>
      </c>
      <c r="D909">
        <v>2</v>
      </c>
      <c r="E909" t="s">
        <v>2260</v>
      </c>
    </row>
    <row r="910" spans="1:5" ht="13.5">
      <c r="A910">
        <v>5009</v>
      </c>
      <c r="B910" t="s">
        <v>1898</v>
      </c>
      <c r="C910" t="s">
        <v>1899</v>
      </c>
      <c r="D910">
        <v>2</v>
      </c>
      <c r="E910" t="s">
        <v>2260</v>
      </c>
    </row>
    <row r="911" spans="1:5" ht="13.5">
      <c r="A911">
        <v>5010</v>
      </c>
      <c r="B911" t="s">
        <v>1900</v>
      </c>
      <c r="C911" t="s">
        <v>1901</v>
      </c>
      <c r="D911">
        <v>2</v>
      </c>
      <c r="E911" t="s">
        <v>2260</v>
      </c>
    </row>
    <row r="912" spans="1:5" ht="13.5">
      <c r="A912">
        <v>5011</v>
      </c>
      <c r="B912" t="s">
        <v>1902</v>
      </c>
      <c r="C912" t="s">
        <v>1903</v>
      </c>
      <c r="D912">
        <v>2</v>
      </c>
      <c r="E912" t="s">
        <v>2260</v>
      </c>
    </row>
    <row r="913" spans="1:5" ht="13.5">
      <c r="A913">
        <v>5012</v>
      </c>
      <c r="B913" t="s">
        <v>1904</v>
      </c>
      <c r="C913" t="s">
        <v>1905</v>
      </c>
      <c r="D913">
        <v>1</v>
      </c>
      <c r="E913" t="s">
        <v>2260</v>
      </c>
    </row>
    <row r="914" spans="1:5" ht="13.5">
      <c r="A914">
        <v>5013</v>
      </c>
      <c r="B914" t="s">
        <v>1906</v>
      </c>
      <c r="C914" t="s">
        <v>1907</v>
      </c>
      <c r="D914">
        <v>1</v>
      </c>
      <c r="E914" t="s">
        <v>2260</v>
      </c>
    </row>
    <row r="915" spans="1:5" ht="13.5">
      <c r="A915">
        <v>5014</v>
      </c>
      <c r="B915" t="s">
        <v>1908</v>
      </c>
      <c r="C915" t="s">
        <v>1909</v>
      </c>
      <c r="D915">
        <v>1</v>
      </c>
      <c r="E915" t="s">
        <v>2260</v>
      </c>
    </row>
    <row r="916" spans="1:5" ht="13.5">
      <c r="A916">
        <v>5101</v>
      </c>
      <c r="B916" t="s">
        <v>1910</v>
      </c>
      <c r="C916" t="s">
        <v>1911</v>
      </c>
      <c r="D916">
        <v>3</v>
      </c>
      <c r="E916" t="s">
        <v>2261</v>
      </c>
    </row>
    <row r="917" spans="1:5" ht="13.5">
      <c r="A917">
        <v>5102</v>
      </c>
      <c r="B917" t="s">
        <v>1912</v>
      </c>
      <c r="C917" t="s">
        <v>1913</v>
      </c>
      <c r="D917">
        <v>3</v>
      </c>
      <c r="E917" t="s">
        <v>2261</v>
      </c>
    </row>
    <row r="918" spans="1:5" ht="13.5">
      <c r="A918">
        <v>5103</v>
      </c>
      <c r="B918" t="s">
        <v>1914</v>
      </c>
      <c r="C918" t="s">
        <v>1915</v>
      </c>
      <c r="D918">
        <v>2</v>
      </c>
      <c r="E918" t="s">
        <v>2261</v>
      </c>
    </row>
    <row r="919" spans="1:5" ht="13.5">
      <c r="A919">
        <v>5104</v>
      </c>
      <c r="B919" t="s">
        <v>1916</v>
      </c>
      <c r="C919" t="s">
        <v>1917</v>
      </c>
      <c r="D919">
        <v>2</v>
      </c>
      <c r="E919" t="s">
        <v>2261</v>
      </c>
    </row>
    <row r="920" spans="1:5" ht="13.5">
      <c r="A920">
        <v>5105</v>
      </c>
      <c r="B920" t="s">
        <v>1918</v>
      </c>
      <c r="C920" t="s">
        <v>1919</v>
      </c>
      <c r="D920">
        <v>2</v>
      </c>
      <c r="E920" t="s">
        <v>2261</v>
      </c>
    </row>
    <row r="921" spans="1:5" ht="13.5">
      <c r="A921">
        <v>5106</v>
      </c>
      <c r="B921" t="s">
        <v>1920</v>
      </c>
      <c r="C921" t="s">
        <v>1921</v>
      </c>
      <c r="D921">
        <v>2</v>
      </c>
      <c r="E921" t="s">
        <v>2261</v>
      </c>
    </row>
    <row r="922" spans="1:5" ht="13.5">
      <c r="A922">
        <v>5107</v>
      </c>
      <c r="B922" t="s">
        <v>1922</v>
      </c>
      <c r="C922" t="s">
        <v>1923</v>
      </c>
      <c r="D922">
        <v>2</v>
      </c>
      <c r="E922" t="s">
        <v>2261</v>
      </c>
    </row>
    <row r="923" spans="1:5" ht="13.5">
      <c r="A923">
        <v>5108</v>
      </c>
      <c r="B923" t="s">
        <v>1924</v>
      </c>
      <c r="C923" t="s">
        <v>1925</v>
      </c>
      <c r="D923">
        <v>2</v>
      </c>
      <c r="E923" t="s">
        <v>2261</v>
      </c>
    </row>
    <row r="924" spans="1:5" ht="13.5">
      <c r="A924">
        <v>5109</v>
      </c>
      <c r="B924" t="s">
        <v>1926</v>
      </c>
      <c r="C924" t="s">
        <v>1927</v>
      </c>
      <c r="D924">
        <v>2</v>
      </c>
      <c r="E924" t="s">
        <v>2261</v>
      </c>
    </row>
    <row r="925" spans="1:5" ht="13.5">
      <c r="A925">
        <v>5110</v>
      </c>
      <c r="B925" t="s">
        <v>1928</v>
      </c>
      <c r="C925" t="s">
        <v>1929</v>
      </c>
      <c r="D925">
        <v>2</v>
      </c>
      <c r="E925" t="s">
        <v>2261</v>
      </c>
    </row>
    <row r="926" spans="1:5" ht="13.5">
      <c r="A926">
        <v>5111</v>
      </c>
      <c r="B926" t="s">
        <v>1930</v>
      </c>
      <c r="C926" t="s">
        <v>1931</v>
      </c>
      <c r="D926">
        <v>2</v>
      </c>
      <c r="E926" t="s">
        <v>2261</v>
      </c>
    </row>
    <row r="927" spans="1:5" ht="13.5">
      <c r="A927">
        <v>5112</v>
      </c>
      <c r="B927" t="s">
        <v>1932</v>
      </c>
      <c r="C927" t="s">
        <v>1933</v>
      </c>
      <c r="D927">
        <v>2</v>
      </c>
      <c r="E927" t="s">
        <v>2261</v>
      </c>
    </row>
    <row r="928" spans="1:5" ht="13.5">
      <c r="A928">
        <v>5113</v>
      </c>
      <c r="B928" t="s">
        <v>1934</v>
      </c>
      <c r="C928" t="s">
        <v>1935</v>
      </c>
      <c r="D928">
        <v>2</v>
      </c>
      <c r="E928" t="s">
        <v>2261</v>
      </c>
    </row>
    <row r="929" spans="1:5" ht="13.5">
      <c r="A929">
        <v>5114</v>
      </c>
      <c r="B929" t="s">
        <v>1936</v>
      </c>
      <c r="C929" t="s">
        <v>1937</v>
      </c>
      <c r="D929">
        <v>2</v>
      </c>
      <c r="E929" t="s">
        <v>2261</v>
      </c>
    </row>
    <row r="930" spans="1:5" ht="13.5">
      <c r="A930">
        <v>5115</v>
      </c>
      <c r="B930" t="s">
        <v>1938</v>
      </c>
      <c r="C930" t="s">
        <v>1939</v>
      </c>
      <c r="D930">
        <v>2</v>
      </c>
      <c r="E930" t="s">
        <v>2261</v>
      </c>
    </row>
    <row r="931" spans="1:5" ht="13.5">
      <c r="A931">
        <v>5116</v>
      </c>
      <c r="B931" t="s">
        <v>1940</v>
      </c>
      <c r="C931" t="s">
        <v>1941</v>
      </c>
      <c r="D931">
        <v>2</v>
      </c>
      <c r="E931" t="s">
        <v>2261</v>
      </c>
    </row>
    <row r="932" spans="1:5" ht="13.5">
      <c r="A932">
        <v>5117</v>
      </c>
      <c r="B932" t="s">
        <v>1942</v>
      </c>
      <c r="C932" t="s">
        <v>1943</v>
      </c>
      <c r="D932">
        <v>2</v>
      </c>
      <c r="E932" t="s">
        <v>2261</v>
      </c>
    </row>
    <row r="933" spans="1:5" ht="13.5">
      <c r="A933">
        <v>5118</v>
      </c>
      <c r="B933" t="s">
        <v>1944</v>
      </c>
      <c r="C933" t="s">
        <v>1945</v>
      </c>
      <c r="D933">
        <v>1</v>
      </c>
      <c r="E933" t="s">
        <v>2261</v>
      </c>
    </row>
    <row r="934" spans="1:5" ht="13.5">
      <c r="A934">
        <v>5119</v>
      </c>
      <c r="B934" t="s">
        <v>1946</v>
      </c>
      <c r="C934" t="s">
        <v>1947</v>
      </c>
      <c r="D934">
        <v>1</v>
      </c>
      <c r="E934" t="s">
        <v>2261</v>
      </c>
    </row>
    <row r="935" spans="1:5" ht="13.5">
      <c r="A935">
        <v>5120</v>
      </c>
      <c r="B935" t="s">
        <v>1948</v>
      </c>
      <c r="C935" t="s">
        <v>1949</v>
      </c>
      <c r="D935">
        <v>1</v>
      </c>
      <c r="E935" t="s">
        <v>2261</v>
      </c>
    </row>
    <row r="936" spans="1:5" ht="13.5">
      <c r="A936">
        <v>5121</v>
      </c>
      <c r="B936" t="s">
        <v>1950</v>
      </c>
      <c r="C936" t="s">
        <v>1951</v>
      </c>
      <c r="D936">
        <v>1</v>
      </c>
      <c r="E936" t="s">
        <v>2261</v>
      </c>
    </row>
    <row r="937" spans="1:5" ht="13.5">
      <c r="A937">
        <v>5122</v>
      </c>
      <c r="B937" t="s">
        <v>1952</v>
      </c>
      <c r="C937" t="s">
        <v>1953</v>
      </c>
      <c r="D937">
        <v>1</v>
      </c>
      <c r="E937" t="s">
        <v>2261</v>
      </c>
    </row>
    <row r="938" spans="1:5" ht="13.5">
      <c r="A938">
        <v>5123</v>
      </c>
      <c r="B938" t="s">
        <v>1954</v>
      </c>
      <c r="C938" t="s">
        <v>1955</v>
      </c>
      <c r="D938">
        <v>1</v>
      </c>
      <c r="E938" t="s">
        <v>2261</v>
      </c>
    </row>
    <row r="939" spans="1:5" ht="13.5">
      <c r="A939">
        <v>5124</v>
      </c>
      <c r="B939" t="s">
        <v>1956</v>
      </c>
      <c r="C939" t="s">
        <v>1957</v>
      </c>
      <c r="D939">
        <v>1</v>
      </c>
      <c r="E939" t="s">
        <v>2261</v>
      </c>
    </row>
    <row r="940" spans="1:5" ht="13.5">
      <c r="A940">
        <v>5125</v>
      </c>
      <c r="B940" t="s">
        <v>1958</v>
      </c>
      <c r="C940" t="s">
        <v>1959</v>
      </c>
      <c r="D940">
        <v>1</v>
      </c>
      <c r="E940" t="s">
        <v>2261</v>
      </c>
    </row>
    <row r="941" spans="1:5" ht="13.5">
      <c r="A941">
        <v>5126</v>
      </c>
      <c r="B941" t="s">
        <v>1960</v>
      </c>
      <c r="C941" t="s">
        <v>1961</v>
      </c>
      <c r="D941">
        <v>1</v>
      </c>
      <c r="E941" t="s">
        <v>2261</v>
      </c>
    </row>
    <row r="942" spans="1:5" ht="13.5">
      <c r="A942">
        <v>5201</v>
      </c>
      <c r="B942" t="s">
        <v>1962</v>
      </c>
      <c r="C942" t="s">
        <v>1963</v>
      </c>
      <c r="D942">
        <v>3</v>
      </c>
      <c r="E942" t="s">
        <v>2262</v>
      </c>
    </row>
    <row r="943" spans="1:5" ht="13.5">
      <c r="A943">
        <v>5202</v>
      </c>
      <c r="B943" t="s">
        <v>1964</v>
      </c>
      <c r="C943" t="s">
        <v>1965</v>
      </c>
      <c r="D943">
        <v>2</v>
      </c>
      <c r="E943" t="s">
        <v>2262</v>
      </c>
    </row>
    <row r="944" spans="1:5" ht="13.5">
      <c r="A944">
        <v>5203</v>
      </c>
      <c r="B944" t="s">
        <v>1966</v>
      </c>
      <c r="C944" t="s">
        <v>1967</v>
      </c>
      <c r="D944">
        <v>2</v>
      </c>
      <c r="E944" t="s">
        <v>2262</v>
      </c>
    </row>
    <row r="945" spans="1:5" ht="13.5">
      <c r="A945">
        <v>5204</v>
      </c>
      <c r="B945" t="s">
        <v>1968</v>
      </c>
      <c r="C945" t="s">
        <v>1969</v>
      </c>
      <c r="D945">
        <v>2</v>
      </c>
      <c r="E945" t="s">
        <v>2262</v>
      </c>
    </row>
    <row r="946" spans="1:5" ht="13.5">
      <c r="A946">
        <v>5205</v>
      </c>
      <c r="B946" t="s">
        <v>1970</v>
      </c>
      <c r="C946" t="s">
        <v>1971</v>
      </c>
      <c r="D946">
        <v>2</v>
      </c>
      <c r="E946" t="s">
        <v>2262</v>
      </c>
    </row>
    <row r="947" spans="1:5" ht="13.5">
      <c r="A947">
        <v>5206</v>
      </c>
      <c r="B947" t="s">
        <v>1972</v>
      </c>
      <c r="C947" t="s">
        <v>1973</v>
      </c>
      <c r="D947">
        <v>2</v>
      </c>
      <c r="E947" t="s">
        <v>2262</v>
      </c>
    </row>
    <row r="948" spans="1:5" ht="13.5">
      <c r="A948">
        <v>5207</v>
      </c>
      <c r="B948" t="s">
        <v>1974</v>
      </c>
      <c r="C948" t="s">
        <v>1975</v>
      </c>
      <c r="D948">
        <v>1</v>
      </c>
      <c r="E948" t="s">
        <v>2262</v>
      </c>
    </row>
    <row r="949" spans="1:5" ht="13.5">
      <c r="A949">
        <v>5208</v>
      </c>
      <c r="B949" t="s">
        <v>1976</v>
      </c>
      <c r="C949" t="s">
        <v>1977</v>
      </c>
      <c r="D949">
        <v>1</v>
      </c>
      <c r="E949" t="s">
        <v>2262</v>
      </c>
    </row>
    <row r="950" spans="1:5" ht="13.5">
      <c r="A950">
        <v>5209</v>
      </c>
      <c r="B950" t="s">
        <v>1978</v>
      </c>
      <c r="C950" t="s">
        <v>1979</v>
      </c>
      <c r="D950">
        <v>1</v>
      </c>
      <c r="E950" t="s">
        <v>2262</v>
      </c>
    </row>
    <row r="951" spans="1:5" ht="13.5">
      <c r="A951">
        <v>5210</v>
      </c>
      <c r="B951" t="s">
        <v>1980</v>
      </c>
      <c r="C951" t="s">
        <v>1981</v>
      </c>
      <c r="D951">
        <v>3</v>
      </c>
      <c r="E951" t="s">
        <v>2262</v>
      </c>
    </row>
    <row r="952" spans="1:5" ht="13.5">
      <c r="A952">
        <v>5211</v>
      </c>
      <c r="B952" t="s">
        <v>1982</v>
      </c>
      <c r="C952" t="s">
        <v>1983</v>
      </c>
      <c r="D952">
        <v>2</v>
      </c>
      <c r="E952" t="s">
        <v>2262</v>
      </c>
    </row>
    <row r="953" spans="1:5" ht="13.5">
      <c r="A953">
        <v>5212</v>
      </c>
      <c r="B953" t="s">
        <v>1984</v>
      </c>
      <c r="C953" t="s">
        <v>1985</v>
      </c>
      <c r="D953">
        <v>2</v>
      </c>
      <c r="E953" t="s">
        <v>2262</v>
      </c>
    </row>
    <row r="954" spans="1:5" ht="13.5">
      <c r="A954">
        <v>5213</v>
      </c>
      <c r="B954" t="s">
        <v>1986</v>
      </c>
      <c r="C954" t="s">
        <v>1987</v>
      </c>
      <c r="D954">
        <v>2</v>
      </c>
      <c r="E954" t="s">
        <v>2262</v>
      </c>
    </row>
    <row r="955" spans="1:5" ht="13.5">
      <c r="A955">
        <v>5214</v>
      </c>
      <c r="B955" t="s">
        <v>1988</v>
      </c>
      <c r="C955" t="s">
        <v>1989</v>
      </c>
      <c r="D955">
        <v>1</v>
      </c>
      <c r="E955" t="s">
        <v>2262</v>
      </c>
    </row>
    <row r="956" spans="1:5" ht="13.5">
      <c r="A956">
        <v>5215</v>
      </c>
      <c r="B956" t="s">
        <v>1990</v>
      </c>
      <c r="C956" t="s">
        <v>1991</v>
      </c>
      <c r="D956">
        <v>1</v>
      </c>
      <c r="E956" t="s">
        <v>2262</v>
      </c>
    </row>
    <row r="957" spans="1:5" ht="13.5">
      <c r="A957">
        <v>5216</v>
      </c>
      <c r="B957" t="s">
        <v>1992</v>
      </c>
      <c r="C957" t="s">
        <v>1993</v>
      </c>
      <c r="D957">
        <v>1</v>
      </c>
      <c r="E957" t="s">
        <v>2262</v>
      </c>
    </row>
    <row r="958" spans="1:5" ht="13.5">
      <c r="A958">
        <v>5217</v>
      </c>
      <c r="B958" t="s">
        <v>1994</v>
      </c>
      <c r="C958" t="s">
        <v>1995</v>
      </c>
      <c r="D958">
        <v>1</v>
      </c>
      <c r="E958" t="s">
        <v>2262</v>
      </c>
    </row>
    <row r="959" spans="1:5" ht="13.5">
      <c r="A959">
        <v>5218</v>
      </c>
      <c r="B959" t="s">
        <v>1996</v>
      </c>
      <c r="C959" t="s">
        <v>1997</v>
      </c>
      <c r="D959">
        <v>1</v>
      </c>
      <c r="E959" t="s">
        <v>2262</v>
      </c>
    </row>
    <row r="960" spans="1:5" ht="13.5">
      <c r="A960">
        <v>5301</v>
      </c>
      <c r="B960" t="s">
        <v>1998</v>
      </c>
      <c r="C960" t="s">
        <v>1999</v>
      </c>
      <c r="D960">
        <v>3</v>
      </c>
      <c r="E960" t="s">
        <v>2263</v>
      </c>
    </row>
    <row r="961" spans="1:5" ht="13.5">
      <c r="A961">
        <v>5302</v>
      </c>
      <c r="B961" t="s">
        <v>2000</v>
      </c>
      <c r="C961" t="s">
        <v>2001</v>
      </c>
      <c r="D961">
        <v>3</v>
      </c>
      <c r="E961" t="s">
        <v>2263</v>
      </c>
    </row>
    <row r="962" spans="1:5" ht="13.5">
      <c r="A962">
        <v>5303</v>
      </c>
      <c r="B962" t="s">
        <v>2002</v>
      </c>
      <c r="C962" t="s">
        <v>2003</v>
      </c>
      <c r="D962">
        <v>2</v>
      </c>
      <c r="E962" t="s">
        <v>2263</v>
      </c>
    </row>
    <row r="963" spans="1:5" ht="13.5">
      <c r="A963">
        <v>5304</v>
      </c>
      <c r="B963" t="s">
        <v>2004</v>
      </c>
      <c r="C963" t="s">
        <v>2005</v>
      </c>
      <c r="D963">
        <v>2</v>
      </c>
      <c r="E963" t="s">
        <v>2263</v>
      </c>
    </row>
    <row r="964" spans="1:5" ht="13.5">
      <c r="A964">
        <v>5305</v>
      </c>
      <c r="B964" t="s">
        <v>2006</v>
      </c>
      <c r="C964" t="s">
        <v>2007</v>
      </c>
      <c r="D964">
        <v>2</v>
      </c>
      <c r="E964" t="s">
        <v>2263</v>
      </c>
    </row>
    <row r="965" spans="1:5" ht="13.5">
      <c r="A965">
        <v>5306</v>
      </c>
      <c r="B965" t="s">
        <v>2008</v>
      </c>
      <c r="C965" t="s">
        <v>2009</v>
      </c>
      <c r="D965">
        <v>2</v>
      </c>
      <c r="E965" t="s">
        <v>2263</v>
      </c>
    </row>
    <row r="966" spans="1:5" ht="13.5">
      <c r="A966">
        <v>5307</v>
      </c>
      <c r="B966" t="s">
        <v>2010</v>
      </c>
      <c r="C966" t="s">
        <v>2011</v>
      </c>
      <c r="D966">
        <v>2</v>
      </c>
      <c r="E966" t="s">
        <v>2263</v>
      </c>
    </row>
    <row r="967" spans="1:5" ht="13.5">
      <c r="A967">
        <v>5308</v>
      </c>
      <c r="B967" t="s">
        <v>2012</v>
      </c>
      <c r="C967" t="s">
        <v>2013</v>
      </c>
      <c r="D967">
        <v>2</v>
      </c>
      <c r="E967" t="s">
        <v>2263</v>
      </c>
    </row>
    <row r="968" spans="1:5" ht="13.5">
      <c r="A968">
        <v>5309</v>
      </c>
      <c r="B968" t="s">
        <v>2014</v>
      </c>
      <c r="C968" t="s">
        <v>2015</v>
      </c>
      <c r="D968">
        <v>2</v>
      </c>
      <c r="E968" t="s">
        <v>2263</v>
      </c>
    </row>
    <row r="969" spans="1:5" ht="13.5">
      <c r="A969">
        <v>5310</v>
      </c>
      <c r="B969" t="s">
        <v>2016</v>
      </c>
      <c r="C969" t="s">
        <v>2017</v>
      </c>
      <c r="D969">
        <v>1</v>
      </c>
      <c r="E969" t="s">
        <v>2263</v>
      </c>
    </row>
    <row r="970" spans="1:5" ht="13.5">
      <c r="A970">
        <v>5311</v>
      </c>
      <c r="B970" t="s">
        <v>2018</v>
      </c>
      <c r="C970" t="s">
        <v>2019</v>
      </c>
      <c r="D970">
        <v>1</v>
      </c>
      <c r="E970" t="s">
        <v>2263</v>
      </c>
    </row>
    <row r="971" spans="1:5" ht="13.5">
      <c r="A971">
        <v>5312</v>
      </c>
      <c r="B971" t="s">
        <v>2020</v>
      </c>
      <c r="C971" t="s">
        <v>2021</v>
      </c>
      <c r="D971">
        <v>1</v>
      </c>
      <c r="E971" t="s">
        <v>2263</v>
      </c>
    </row>
    <row r="972" spans="1:5" ht="13.5">
      <c r="A972">
        <v>5313</v>
      </c>
      <c r="B972" t="s">
        <v>2022</v>
      </c>
      <c r="C972" t="s">
        <v>2023</v>
      </c>
      <c r="D972">
        <v>1</v>
      </c>
      <c r="E972" t="s">
        <v>2263</v>
      </c>
    </row>
    <row r="973" spans="1:5" ht="13.5">
      <c r="A973">
        <v>5314</v>
      </c>
      <c r="B973" t="s">
        <v>2024</v>
      </c>
      <c r="C973" t="s">
        <v>1213</v>
      </c>
      <c r="D973">
        <v>1</v>
      </c>
      <c r="E973" t="s">
        <v>2263</v>
      </c>
    </row>
    <row r="974" spans="1:5" ht="13.5">
      <c r="A974">
        <v>5501</v>
      </c>
      <c r="B974" t="s">
        <v>2025</v>
      </c>
      <c r="C974" t="s">
        <v>2026</v>
      </c>
      <c r="D974">
        <v>3</v>
      </c>
      <c r="E974" t="s">
        <v>2264</v>
      </c>
    </row>
    <row r="975" spans="1:5" ht="13.5">
      <c r="A975">
        <v>5502</v>
      </c>
      <c r="B975" t="s">
        <v>2027</v>
      </c>
      <c r="C975" t="s">
        <v>2028</v>
      </c>
      <c r="D975">
        <v>3</v>
      </c>
      <c r="E975" t="s">
        <v>2264</v>
      </c>
    </row>
    <row r="976" spans="1:5" ht="13.5">
      <c r="A976">
        <v>5503</v>
      </c>
      <c r="B976" t="s">
        <v>2029</v>
      </c>
      <c r="C976" t="s">
        <v>2030</v>
      </c>
      <c r="D976">
        <v>3</v>
      </c>
      <c r="E976" t="s">
        <v>2264</v>
      </c>
    </row>
    <row r="977" spans="1:5" ht="13.5">
      <c r="A977">
        <v>5504</v>
      </c>
      <c r="B977" t="s">
        <v>2031</v>
      </c>
      <c r="C977" t="s">
        <v>2032</v>
      </c>
      <c r="D977">
        <v>3</v>
      </c>
      <c r="E977" t="s">
        <v>2264</v>
      </c>
    </row>
    <row r="978" spans="1:5" ht="13.5">
      <c r="A978">
        <v>5505</v>
      </c>
      <c r="B978" t="s">
        <v>2033</v>
      </c>
      <c r="C978" t="s">
        <v>2034</v>
      </c>
      <c r="D978">
        <v>3</v>
      </c>
      <c r="E978" t="s">
        <v>2264</v>
      </c>
    </row>
    <row r="979" spans="1:5" ht="13.5">
      <c r="A979">
        <v>5506</v>
      </c>
      <c r="B979" t="s">
        <v>2035</v>
      </c>
      <c r="C979" t="s">
        <v>2036</v>
      </c>
      <c r="D979">
        <v>3</v>
      </c>
      <c r="E979" t="s">
        <v>2264</v>
      </c>
    </row>
    <row r="980" spans="1:5" ht="13.5">
      <c r="A980">
        <v>5507</v>
      </c>
      <c r="B980" t="s">
        <v>2037</v>
      </c>
      <c r="C980" t="s">
        <v>2038</v>
      </c>
      <c r="D980">
        <v>3</v>
      </c>
      <c r="E980" t="s">
        <v>2264</v>
      </c>
    </row>
    <row r="981" spans="1:5" ht="13.5">
      <c r="A981">
        <v>5508</v>
      </c>
      <c r="B981" t="s">
        <v>2039</v>
      </c>
      <c r="C981" t="s">
        <v>2040</v>
      </c>
      <c r="D981">
        <v>3</v>
      </c>
      <c r="E981" t="s">
        <v>2264</v>
      </c>
    </row>
    <row r="982" spans="1:5" ht="13.5">
      <c r="A982">
        <v>5509</v>
      </c>
      <c r="B982" t="s">
        <v>2041</v>
      </c>
      <c r="C982" t="s">
        <v>2042</v>
      </c>
      <c r="D982">
        <v>3</v>
      </c>
      <c r="E982" t="s">
        <v>2264</v>
      </c>
    </row>
    <row r="983" spans="1:5" ht="13.5">
      <c r="A983">
        <v>5510</v>
      </c>
      <c r="B983" t="s">
        <v>2043</v>
      </c>
      <c r="C983" t="s">
        <v>2044</v>
      </c>
      <c r="D983">
        <v>3</v>
      </c>
      <c r="E983" t="s">
        <v>2264</v>
      </c>
    </row>
    <row r="984" spans="1:5" ht="13.5">
      <c r="A984">
        <v>5511</v>
      </c>
      <c r="B984" t="s">
        <v>2045</v>
      </c>
      <c r="C984" t="s">
        <v>2046</v>
      </c>
      <c r="D984">
        <v>3</v>
      </c>
      <c r="E984" t="s">
        <v>2264</v>
      </c>
    </row>
    <row r="985" spans="1:5" ht="13.5">
      <c r="A985">
        <v>5512</v>
      </c>
      <c r="B985" t="s">
        <v>2047</v>
      </c>
      <c r="C985" t="s">
        <v>2048</v>
      </c>
      <c r="D985">
        <v>3</v>
      </c>
      <c r="E985" t="s">
        <v>2264</v>
      </c>
    </row>
    <row r="986" spans="1:5" ht="13.5">
      <c r="A986">
        <v>5513</v>
      </c>
      <c r="B986" t="s">
        <v>2049</v>
      </c>
      <c r="C986" t="s">
        <v>2050</v>
      </c>
      <c r="D986">
        <v>3</v>
      </c>
      <c r="E986" t="s">
        <v>2264</v>
      </c>
    </row>
    <row r="987" spans="1:5" ht="13.5">
      <c r="A987">
        <v>5514</v>
      </c>
      <c r="B987" t="s">
        <v>2051</v>
      </c>
      <c r="C987" t="s">
        <v>2052</v>
      </c>
      <c r="D987">
        <v>3</v>
      </c>
      <c r="E987" t="s">
        <v>2264</v>
      </c>
    </row>
    <row r="988" spans="1:5" ht="13.5">
      <c r="A988">
        <v>5515</v>
      </c>
      <c r="B988" t="s">
        <v>2053</v>
      </c>
      <c r="C988" t="s">
        <v>2054</v>
      </c>
      <c r="D988">
        <v>3</v>
      </c>
      <c r="E988" t="s">
        <v>2264</v>
      </c>
    </row>
    <row r="989" spans="1:5" ht="13.5">
      <c r="A989">
        <v>5516</v>
      </c>
      <c r="B989" t="s">
        <v>2055</v>
      </c>
      <c r="C989" t="s">
        <v>2056</v>
      </c>
      <c r="D989">
        <v>3</v>
      </c>
      <c r="E989" t="s">
        <v>2264</v>
      </c>
    </row>
    <row r="990" spans="1:5" ht="13.5">
      <c r="A990">
        <v>5517</v>
      </c>
      <c r="B990" t="s">
        <v>2057</v>
      </c>
      <c r="C990" t="s">
        <v>2058</v>
      </c>
      <c r="D990">
        <v>3</v>
      </c>
      <c r="E990" t="s">
        <v>2264</v>
      </c>
    </row>
    <row r="991" spans="1:5" ht="13.5">
      <c r="A991">
        <v>5518</v>
      </c>
      <c r="B991" t="s">
        <v>2059</v>
      </c>
      <c r="C991" t="s">
        <v>2060</v>
      </c>
      <c r="D991">
        <v>3</v>
      </c>
      <c r="E991" t="s">
        <v>2264</v>
      </c>
    </row>
    <row r="992" spans="1:5" ht="13.5">
      <c r="A992">
        <v>5519</v>
      </c>
      <c r="B992" t="s">
        <v>2061</v>
      </c>
      <c r="C992" t="s">
        <v>2062</v>
      </c>
      <c r="D992">
        <v>2</v>
      </c>
      <c r="E992" t="s">
        <v>2264</v>
      </c>
    </row>
    <row r="993" spans="1:5" ht="13.5">
      <c r="A993">
        <v>5520</v>
      </c>
      <c r="B993" t="s">
        <v>2063</v>
      </c>
      <c r="C993" t="s">
        <v>2064</v>
      </c>
      <c r="D993">
        <v>2</v>
      </c>
      <c r="E993" t="s">
        <v>2264</v>
      </c>
    </row>
    <row r="994" spans="1:5" ht="13.5">
      <c r="A994">
        <v>5521</v>
      </c>
      <c r="B994" t="s">
        <v>2065</v>
      </c>
      <c r="C994" t="s">
        <v>2066</v>
      </c>
      <c r="D994">
        <v>2</v>
      </c>
      <c r="E994" t="s">
        <v>2264</v>
      </c>
    </row>
    <row r="995" spans="1:5" ht="13.5">
      <c r="A995">
        <v>5522</v>
      </c>
      <c r="B995" t="s">
        <v>2067</v>
      </c>
      <c r="C995" t="s">
        <v>2068</v>
      </c>
      <c r="D995">
        <v>2</v>
      </c>
      <c r="E995" t="s">
        <v>2264</v>
      </c>
    </row>
    <row r="996" spans="1:5" ht="13.5">
      <c r="A996">
        <v>5523</v>
      </c>
      <c r="B996" t="s">
        <v>2069</v>
      </c>
      <c r="C996" t="s">
        <v>2070</v>
      </c>
      <c r="D996">
        <v>2</v>
      </c>
      <c r="E996" t="s">
        <v>2264</v>
      </c>
    </row>
    <row r="997" spans="1:5" ht="13.5">
      <c r="A997">
        <v>5524</v>
      </c>
      <c r="B997" t="s">
        <v>2071</v>
      </c>
      <c r="C997" t="s">
        <v>2072</v>
      </c>
      <c r="D997">
        <v>2</v>
      </c>
      <c r="E997" t="s">
        <v>2264</v>
      </c>
    </row>
    <row r="998" spans="1:5" ht="13.5">
      <c r="A998">
        <v>5525</v>
      </c>
      <c r="B998" t="s">
        <v>2073</v>
      </c>
      <c r="C998" t="s">
        <v>2074</v>
      </c>
      <c r="D998">
        <v>2</v>
      </c>
      <c r="E998" t="s">
        <v>2264</v>
      </c>
    </row>
    <row r="999" spans="1:5" ht="13.5">
      <c r="A999">
        <v>5526</v>
      </c>
      <c r="B999" t="s">
        <v>781</v>
      </c>
      <c r="C999" t="s">
        <v>782</v>
      </c>
      <c r="D999">
        <v>2</v>
      </c>
      <c r="E999" t="s">
        <v>2264</v>
      </c>
    </row>
    <row r="1000" spans="1:5" ht="13.5">
      <c r="A1000">
        <v>5527</v>
      </c>
      <c r="B1000" t="s">
        <v>2075</v>
      </c>
      <c r="C1000" t="s">
        <v>2076</v>
      </c>
      <c r="D1000">
        <v>1</v>
      </c>
      <c r="E1000" t="s">
        <v>2264</v>
      </c>
    </row>
    <row r="1001" spans="1:5" ht="13.5">
      <c r="A1001">
        <v>5528</v>
      </c>
      <c r="B1001" t="s">
        <v>2077</v>
      </c>
      <c r="C1001" t="s">
        <v>2078</v>
      </c>
      <c r="D1001">
        <v>1</v>
      </c>
      <c r="E1001" t="s">
        <v>2264</v>
      </c>
    </row>
    <row r="1002" spans="1:5" ht="13.5">
      <c r="A1002">
        <v>5529</v>
      </c>
      <c r="B1002" t="s">
        <v>2079</v>
      </c>
      <c r="C1002" t="s">
        <v>1032</v>
      </c>
      <c r="D1002">
        <v>1</v>
      </c>
      <c r="E1002" t="s">
        <v>2264</v>
      </c>
    </row>
    <row r="1003" spans="1:5" ht="13.5">
      <c r="A1003">
        <v>5530</v>
      </c>
      <c r="B1003" t="s">
        <v>2080</v>
      </c>
      <c r="C1003" t="s">
        <v>2081</v>
      </c>
      <c r="D1003">
        <v>1</v>
      </c>
      <c r="E1003" t="s">
        <v>2264</v>
      </c>
    </row>
    <row r="1004" spans="1:5" ht="13.5">
      <c r="A1004">
        <v>5531</v>
      </c>
      <c r="B1004" t="s">
        <v>2082</v>
      </c>
      <c r="C1004" t="s">
        <v>204</v>
      </c>
      <c r="D1004">
        <v>1</v>
      </c>
      <c r="E1004" t="s">
        <v>2264</v>
      </c>
    </row>
    <row r="1005" spans="1:5" ht="13.5">
      <c r="A1005">
        <v>5532</v>
      </c>
      <c r="B1005" t="s">
        <v>2083</v>
      </c>
      <c r="C1005" t="s">
        <v>2084</v>
      </c>
      <c r="D1005">
        <v>1</v>
      </c>
      <c r="E1005" t="s">
        <v>2264</v>
      </c>
    </row>
    <row r="1006" spans="1:5" ht="13.5">
      <c r="A1006">
        <v>5533</v>
      </c>
      <c r="B1006" t="s">
        <v>2085</v>
      </c>
      <c r="C1006" t="s">
        <v>2086</v>
      </c>
      <c r="D1006">
        <v>1</v>
      </c>
      <c r="E1006" t="s">
        <v>2264</v>
      </c>
    </row>
    <row r="1007" spans="1:5" ht="13.5">
      <c r="A1007">
        <v>5534</v>
      </c>
      <c r="B1007" t="s">
        <v>2087</v>
      </c>
      <c r="C1007" t="s">
        <v>2088</v>
      </c>
      <c r="D1007">
        <v>1</v>
      </c>
      <c r="E1007" t="s">
        <v>2264</v>
      </c>
    </row>
    <row r="1008" spans="1:5" ht="13.5">
      <c r="A1008">
        <v>5535</v>
      </c>
      <c r="B1008" t="s">
        <v>2089</v>
      </c>
      <c r="C1008" t="s">
        <v>2090</v>
      </c>
      <c r="D1008">
        <v>1</v>
      </c>
      <c r="E1008" t="s">
        <v>2264</v>
      </c>
    </row>
    <row r="1009" spans="1:5" ht="13.5">
      <c r="A1009">
        <v>5536</v>
      </c>
      <c r="B1009" t="s">
        <v>2091</v>
      </c>
      <c r="C1009" t="s">
        <v>2092</v>
      </c>
      <c r="D1009">
        <v>1</v>
      </c>
      <c r="E1009" t="s">
        <v>2264</v>
      </c>
    </row>
    <row r="1010" spans="1:5" ht="13.5">
      <c r="A1010">
        <v>5537</v>
      </c>
      <c r="B1010" t="s">
        <v>2093</v>
      </c>
      <c r="C1010" t="s">
        <v>2094</v>
      </c>
      <c r="D1010">
        <v>1</v>
      </c>
      <c r="E1010" t="s">
        <v>2264</v>
      </c>
    </row>
    <row r="1011" spans="1:5" ht="13.5">
      <c r="A1011">
        <v>5538</v>
      </c>
      <c r="B1011" t="s">
        <v>2095</v>
      </c>
      <c r="C1011" t="s">
        <v>1536</v>
      </c>
      <c r="D1011">
        <v>1</v>
      </c>
      <c r="E1011" t="s">
        <v>2264</v>
      </c>
    </row>
    <row r="1012" spans="1:5" ht="13.5">
      <c r="A1012">
        <v>5539</v>
      </c>
      <c r="B1012" t="s">
        <v>2096</v>
      </c>
      <c r="C1012" t="s">
        <v>2097</v>
      </c>
      <c r="D1012">
        <v>1</v>
      </c>
      <c r="E1012" t="s">
        <v>2264</v>
      </c>
    </row>
    <row r="1013" spans="1:5" ht="13.5">
      <c r="A1013">
        <v>5540</v>
      </c>
      <c r="B1013" t="s">
        <v>2098</v>
      </c>
      <c r="C1013" t="s">
        <v>2099</v>
      </c>
      <c r="D1013">
        <v>1</v>
      </c>
      <c r="E1013" t="s">
        <v>2264</v>
      </c>
    </row>
    <row r="1014" spans="1:5" ht="13.5">
      <c r="A1014">
        <v>5541</v>
      </c>
      <c r="B1014" t="s">
        <v>2100</v>
      </c>
      <c r="C1014" t="s">
        <v>2101</v>
      </c>
      <c r="D1014">
        <v>1</v>
      </c>
      <c r="E1014" t="s">
        <v>2264</v>
      </c>
    </row>
    <row r="1015" spans="1:5" ht="13.5">
      <c r="A1015">
        <v>5701</v>
      </c>
      <c r="B1015" t="s">
        <v>2102</v>
      </c>
      <c r="C1015" t="s">
        <v>2103</v>
      </c>
      <c r="D1015">
        <v>3</v>
      </c>
      <c r="E1015" t="s">
        <v>2265</v>
      </c>
    </row>
    <row r="1016" spans="1:5" ht="13.5">
      <c r="A1016">
        <v>5702</v>
      </c>
      <c r="B1016" t="s">
        <v>2104</v>
      </c>
      <c r="C1016" t="s">
        <v>2105</v>
      </c>
      <c r="D1016">
        <v>2</v>
      </c>
      <c r="E1016" t="s">
        <v>2265</v>
      </c>
    </row>
    <row r="1017" spans="1:5" ht="13.5">
      <c r="A1017">
        <v>5703</v>
      </c>
      <c r="B1017" t="s">
        <v>2106</v>
      </c>
      <c r="C1017" t="s">
        <v>2107</v>
      </c>
      <c r="D1017">
        <v>2</v>
      </c>
      <c r="E1017" t="s">
        <v>2265</v>
      </c>
    </row>
    <row r="1018" spans="1:5" ht="13.5">
      <c r="A1018">
        <v>5901</v>
      </c>
      <c r="B1018" t="s">
        <v>2108</v>
      </c>
      <c r="C1018" t="s">
        <v>2109</v>
      </c>
      <c r="D1018">
        <v>2</v>
      </c>
      <c r="E1018" t="s">
        <v>2266</v>
      </c>
    </row>
    <row r="1019" spans="1:5" ht="13.5">
      <c r="A1019">
        <v>5902</v>
      </c>
      <c r="B1019" t="s">
        <v>2110</v>
      </c>
      <c r="C1019" t="s">
        <v>973</v>
      </c>
      <c r="D1019">
        <v>2</v>
      </c>
      <c r="E1019" t="s">
        <v>2266</v>
      </c>
    </row>
    <row r="1020" spans="1:5" ht="13.5">
      <c r="A1020">
        <v>5903</v>
      </c>
      <c r="B1020" t="s">
        <v>2111</v>
      </c>
      <c r="C1020" t="s">
        <v>2112</v>
      </c>
      <c r="D1020">
        <v>2</v>
      </c>
      <c r="E1020" t="s">
        <v>2266</v>
      </c>
    </row>
    <row r="1021" spans="1:5" ht="13.5">
      <c r="A1021">
        <v>5904</v>
      </c>
      <c r="B1021" t="s">
        <v>2113</v>
      </c>
      <c r="C1021" t="s">
        <v>2114</v>
      </c>
      <c r="D1021">
        <v>2</v>
      </c>
      <c r="E1021" t="s">
        <v>2266</v>
      </c>
    </row>
    <row r="1022" spans="1:5" ht="13.5">
      <c r="A1022">
        <v>5905</v>
      </c>
      <c r="B1022" t="s">
        <v>2115</v>
      </c>
      <c r="C1022" t="s">
        <v>2116</v>
      </c>
      <c r="D1022">
        <v>1</v>
      </c>
      <c r="E1022" t="s">
        <v>2266</v>
      </c>
    </row>
    <row r="1023" spans="1:5" ht="13.5">
      <c r="A1023">
        <v>5906</v>
      </c>
      <c r="B1023" t="s">
        <v>2117</v>
      </c>
      <c r="C1023" t="s">
        <v>2118</v>
      </c>
      <c r="D1023">
        <v>1</v>
      </c>
      <c r="E1023" t="s">
        <v>2266</v>
      </c>
    </row>
    <row r="1024" spans="1:5" ht="13.5">
      <c r="A1024">
        <v>5907</v>
      </c>
      <c r="B1024" t="s">
        <v>2119</v>
      </c>
      <c r="C1024" t="s">
        <v>2120</v>
      </c>
      <c r="D1024">
        <v>1</v>
      </c>
      <c r="E1024" t="s">
        <v>2266</v>
      </c>
    </row>
    <row r="1025" spans="1:5" ht="13.5">
      <c r="A1025">
        <v>5908</v>
      </c>
      <c r="B1025" t="s">
        <v>2121</v>
      </c>
      <c r="C1025" t="s">
        <v>2122</v>
      </c>
      <c r="D1025">
        <v>1</v>
      </c>
      <c r="E1025" t="s">
        <v>2266</v>
      </c>
    </row>
    <row r="1026" spans="1:5" ht="13.5">
      <c r="A1026">
        <v>5909</v>
      </c>
      <c r="B1026" t="s">
        <v>2123</v>
      </c>
      <c r="C1026" t="s">
        <v>2124</v>
      </c>
      <c r="D1026">
        <v>1</v>
      </c>
      <c r="E1026" t="s">
        <v>2266</v>
      </c>
    </row>
    <row r="1027" spans="1:5" ht="13.5">
      <c r="A1027">
        <v>5910</v>
      </c>
      <c r="B1027" t="s">
        <v>2125</v>
      </c>
      <c r="C1027" t="s">
        <v>2126</v>
      </c>
      <c r="D1027">
        <v>3</v>
      </c>
      <c r="E1027" t="s">
        <v>2266</v>
      </c>
    </row>
    <row r="1028" spans="1:5" ht="13.5">
      <c r="A1028">
        <v>5911</v>
      </c>
      <c r="B1028" t="s">
        <v>2127</v>
      </c>
      <c r="C1028" t="s">
        <v>2128</v>
      </c>
      <c r="D1028">
        <v>2</v>
      </c>
      <c r="E1028" t="s">
        <v>2266</v>
      </c>
    </row>
    <row r="1029" spans="1:5" ht="13.5">
      <c r="A1029">
        <v>5912</v>
      </c>
      <c r="B1029" t="s">
        <v>2129</v>
      </c>
      <c r="C1029" t="s">
        <v>2130</v>
      </c>
      <c r="D1029">
        <v>2</v>
      </c>
      <c r="E1029" t="s">
        <v>2266</v>
      </c>
    </row>
    <row r="1030" spans="1:5" ht="13.5">
      <c r="A1030">
        <v>5913</v>
      </c>
      <c r="B1030" t="s">
        <v>2131</v>
      </c>
      <c r="C1030" t="s">
        <v>2132</v>
      </c>
      <c r="D1030">
        <v>2</v>
      </c>
      <c r="E1030" t="s">
        <v>2266</v>
      </c>
    </row>
    <row r="1031" spans="1:5" ht="13.5">
      <c r="A1031">
        <v>5914</v>
      </c>
      <c r="B1031" t="s">
        <v>2133</v>
      </c>
      <c r="C1031" t="s">
        <v>2134</v>
      </c>
      <c r="D1031">
        <v>2</v>
      </c>
      <c r="E1031" t="s">
        <v>2266</v>
      </c>
    </row>
    <row r="1032" spans="1:5" ht="13.5">
      <c r="A1032">
        <v>5915</v>
      </c>
      <c r="B1032" t="s">
        <v>2135</v>
      </c>
      <c r="C1032" t="s">
        <v>2136</v>
      </c>
      <c r="D1032">
        <v>1</v>
      </c>
      <c r="E1032" t="s">
        <v>2266</v>
      </c>
    </row>
    <row r="1033" spans="1:5" ht="13.5">
      <c r="A1033">
        <v>5916</v>
      </c>
      <c r="B1033" t="s">
        <v>2137</v>
      </c>
      <c r="C1033" t="s">
        <v>2138</v>
      </c>
      <c r="D1033">
        <v>1</v>
      </c>
      <c r="E1033" t="s">
        <v>2266</v>
      </c>
    </row>
    <row r="1034" spans="1:5" ht="13.5">
      <c r="A1034">
        <v>5917</v>
      </c>
      <c r="B1034" t="s">
        <v>2139</v>
      </c>
      <c r="C1034" t="s">
        <v>2140</v>
      </c>
      <c r="D1034">
        <v>1</v>
      </c>
      <c r="E1034" t="s">
        <v>2266</v>
      </c>
    </row>
    <row r="1035" spans="1:5" ht="13.5">
      <c r="A1035">
        <v>5918</v>
      </c>
      <c r="B1035" t="s">
        <v>2141</v>
      </c>
      <c r="C1035" t="s">
        <v>2142</v>
      </c>
      <c r="D1035">
        <v>1</v>
      </c>
      <c r="E1035" t="s">
        <v>2266</v>
      </c>
    </row>
    <row r="1036" spans="1:5" ht="13.5">
      <c r="A1036">
        <v>6001</v>
      </c>
      <c r="B1036" t="s">
        <v>2143</v>
      </c>
      <c r="C1036" t="s">
        <v>716</v>
      </c>
      <c r="D1036">
        <v>3</v>
      </c>
      <c r="E1036" t="s">
        <v>2267</v>
      </c>
    </row>
    <row r="1037" spans="1:5" ht="13.5">
      <c r="A1037">
        <v>6002</v>
      </c>
      <c r="B1037" t="s">
        <v>2144</v>
      </c>
      <c r="C1037" t="s">
        <v>280</v>
      </c>
      <c r="D1037">
        <v>3</v>
      </c>
      <c r="E1037" t="s">
        <v>2267</v>
      </c>
    </row>
    <row r="1038" spans="1:5" ht="13.5">
      <c r="A1038">
        <v>6003</v>
      </c>
      <c r="B1038" t="s">
        <v>2145</v>
      </c>
      <c r="C1038" t="s">
        <v>2146</v>
      </c>
      <c r="D1038">
        <v>3</v>
      </c>
      <c r="E1038" t="s">
        <v>2267</v>
      </c>
    </row>
    <row r="1039" spans="1:5" ht="13.5">
      <c r="A1039">
        <v>6004</v>
      </c>
      <c r="B1039" t="s">
        <v>2147</v>
      </c>
      <c r="C1039" t="s">
        <v>2148</v>
      </c>
      <c r="D1039">
        <v>3</v>
      </c>
      <c r="E1039" t="s">
        <v>2267</v>
      </c>
    </row>
    <row r="1040" spans="1:5" ht="13.5">
      <c r="A1040">
        <v>6005</v>
      </c>
      <c r="B1040" t="s">
        <v>2149</v>
      </c>
      <c r="C1040" t="s">
        <v>876</v>
      </c>
      <c r="D1040">
        <v>3</v>
      </c>
      <c r="E1040" t="s">
        <v>2267</v>
      </c>
    </row>
    <row r="1041" spans="1:5" ht="13.5">
      <c r="A1041">
        <v>6006</v>
      </c>
      <c r="B1041" t="s">
        <v>1298</v>
      </c>
      <c r="C1041" t="s">
        <v>156</v>
      </c>
      <c r="D1041">
        <v>3</v>
      </c>
      <c r="E1041" t="s">
        <v>2267</v>
      </c>
    </row>
    <row r="1042" spans="1:5" ht="13.5">
      <c r="A1042">
        <v>6007</v>
      </c>
      <c r="B1042" t="s">
        <v>2150</v>
      </c>
      <c r="C1042" t="s">
        <v>2151</v>
      </c>
      <c r="D1042">
        <v>3</v>
      </c>
      <c r="E1042" t="s">
        <v>2267</v>
      </c>
    </row>
    <row r="1043" spans="1:5" ht="13.5">
      <c r="A1043">
        <v>6008</v>
      </c>
      <c r="B1043" t="s">
        <v>2152</v>
      </c>
      <c r="C1043" t="s">
        <v>2153</v>
      </c>
      <c r="D1043">
        <v>2</v>
      </c>
      <c r="E1043" t="s">
        <v>2267</v>
      </c>
    </row>
    <row r="1044" spans="1:5" ht="13.5">
      <c r="A1044">
        <v>6009</v>
      </c>
      <c r="B1044" t="s">
        <v>2154</v>
      </c>
      <c r="C1044" t="s">
        <v>2155</v>
      </c>
      <c r="D1044">
        <v>2</v>
      </c>
      <c r="E1044" t="s">
        <v>2267</v>
      </c>
    </row>
    <row r="1045" spans="1:5" ht="13.5">
      <c r="A1045">
        <v>6010</v>
      </c>
      <c r="B1045" t="s">
        <v>2156</v>
      </c>
      <c r="C1045" t="s">
        <v>2157</v>
      </c>
      <c r="D1045">
        <v>2</v>
      </c>
      <c r="E1045" t="s">
        <v>2267</v>
      </c>
    </row>
    <row r="1046" spans="1:5" ht="13.5">
      <c r="A1046">
        <v>6011</v>
      </c>
      <c r="B1046" t="s">
        <v>2158</v>
      </c>
      <c r="C1046" t="s">
        <v>2159</v>
      </c>
      <c r="D1046">
        <v>2</v>
      </c>
      <c r="E1046" t="s">
        <v>2267</v>
      </c>
    </row>
    <row r="1047" spans="1:5" ht="13.5">
      <c r="A1047">
        <v>6012</v>
      </c>
      <c r="B1047" t="s">
        <v>2160</v>
      </c>
      <c r="C1047" t="s">
        <v>2161</v>
      </c>
      <c r="D1047">
        <v>2</v>
      </c>
      <c r="E1047" t="s">
        <v>2267</v>
      </c>
    </row>
    <row r="1048" spans="1:5" ht="13.5">
      <c r="A1048">
        <v>6013</v>
      </c>
      <c r="B1048" t="s">
        <v>2162</v>
      </c>
      <c r="C1048" t="s">
        <v>2163</v>
      </c>
      <c r="D1048">
        <v>2</v>
      </c>
      <c r="E1048" t="s">
        <v>2267</v>
      </c>
    </row>
    <row r="1049" spans="1:5" ht="13.5">
      <c r="A1049">
        <v>6014</v>
      </c>
      <c r="B1049" t="s">
        <v>2164</v>
      </c>
      <c r="C1049" t="s">
        <v>2165</v>
      </c>
      <c r="D1049">
        <v>2</v>
      </c>
      <c r="E1049" t="s">
        <v>2267</v>
      </c>
    </row>
    <row r="1050" spans="1:5" ht="13.5">
      <c r="A1050">
        <v>6015</v>
      </c>
      <c r="B1050" t="s">
        <v>2166</v>
      </c>
      <c r="C1050" t="s">
        <v>2167</v>
      </c>
      <c r="D1050">
        <v>2</v>
      </c>
      <c r="E1050" t="s">
        <v>2267</v>
      </c>
    </row>
    <row r="1051" spans="1:5" ht="13.5">
      <c r="A1051">
        <v>6016</v>
      </c>
      <c r="B1051" t="s">
        <v>2168</v>
      </c>
      <c r="C1051" t="s">
        <v>2169</v>
      </c>
      <c r="D1051">
        <v>1</v>
      </c>
      <c r="E1051" t="s">
        <v>2267</v>
      </c>
    </row>
    <row r="1052" spans="1:5" ht="13.5">
      <c r="A1052">
        <v>6017</v>
      </c>
      <c r="B1052" t="s">
        <v>2170</v>
      </c>
      <c r="C1052" t="s">
        <v>2171</v>
      </c>
      <c r="D1052">
        <v>1</v>
      </c>
      <c r="E1052" t="s">
        <v>2267</v>
      </c>
    </row>
    <row r="1053" spans="1:5" ht="13.5">
      <c r="A1053">
        <v>6018</v>
      </c>
      <c r="B1053" t="s">
        <v>2172</v>
      </c>
      <c r="C1053" t="s">
        <v>2173</v>
      </c>
      <c r="D1053">
        <v>1</v>
      </c>
      <c r="E1053" t="s">
        <v>2267</v>
      </c>
    </row>
    <row r="1054" spans="1:5" ht="13.5">
      <c r="A1054">
        <v>6019</v>
      </c>
      <c r="B1054" t="s">
        <v>2174</v>
      </c>
      <c r="C1054" t="s">
        <v>2175</v>
      </c>
      <c r="D1054">
        <v>1</v>
      </c>
      <c r="E1054" t="s">
        <v>2267</v>
      </c>
    </row>
    <row r="1055" spans="1:5" ht="13.5">
      <c r="A1055">
        <v>6020</v>
      </c>
      <c r="B1055" t="s">
        <v>2176</v>
      </c>
      <c r="C1055" t="s">
        <v>2177</v>
      </c>
      <c r="D1055">
        <v>1</v>
      </c>
      <c r="E1055" t="s">
        <v>2267</v>
      </c>
    </row>
    <row r="1056" spans="1:5" ht="13.5">
      <c r="A1056">
        <v>6021</v>
      </c>
      <c r="B1056" t="s">
        <v>2178</v>
      </c>
      <c r="C1056" t="s">
        <v>2179</v>
      </c>
      <c r="D1056">
        <v>1</v>
      </c>
      <c r="E1056" t="s">
        <v>2267</v>
      </c>
    </row>
    <row r="1057" spans="1:5" ht="13.5">
      <c r="A1057">
        <v>6022</v>
      </c>
      <c r="B1057" t="s">
        <v>2180</v>
      </c>
      <c r="C1057" t="s">
        <v>2181</v>
      </c>
      <c r="D1057">
        <v>1</v>
      </c>
      <c r="E1057" t="s">
        <v>2267</v>
      </c>
    </row>
    <row r="1058" spans="1:5" ht="13.5">
      <c r="A1058">
        <v>6023</v>
      </c>
      <c r="B1058" t="s">
        <v>2182</v>
      </c>
      <c r="C1058" t="s">
        <v>2183</v>
      </c>
      <c r="D1058">
        <v>1</v>
      </c>
      <c r="E1058" t="s">
        <v>2267</v>
      </c>
    </row>
    <row r="1059" spans="1:5" ht="13.5">
      <c r="A1059">
        <v>6024</v>
      </c>
      <c r="B1059" t="s">
        <v>2184</v>
      </c>
      <c r="C1059" t="s">
        <v>2185</v>
      </c>
      <c r="D1059">
        <v>1</v>
      </c>
      <c r="E1059" t="s">
        <v>2267</v>
      </c>
    </row>
    <row r="1060" spans="1:5" ht="13.5">
      <c r="A1060">
        <v>6025</v>
      </c>
      <c r="B1060" t="s">
        <v>2186</v>
      </c>
      <c r="C1060" t="s">
        <v>2187</v>
      </c>
      <c r="D1060">
        <v>1</v>
      </c>
      <c r="E1060" t="s">
        <v>2267</v>
      </c>
    </row>
    <row r="1061" spans="1:5" ht="13.5">
      <c r="A1061">
        <v>6026</v>
      </c>
      <c r="B1061" t="s">
        <v>2188</v>
      </c>
      <c r="C1061" t="s">
        <v>2189</v>
      </c>
      <c r="D1061">
        <v>1</v>
      </c>
      <c r="E1061" t="s">
        <v>2267</v>
      </c>
    </row>
    <row r="1062" spans="1:5" ht="13.5">
      <c r="A1062">
        <v>6027</v>
      </c>
      <c r="B1062" t="s">
        <v>2190</v>
      </c>
      <c r="C1062" t="s">
        <v>2191</v>
      </c>
      <c r="D1062">
        <v>1</v>
      </c>
      <c r="E1062" t="s">
        <v>2267</v>
      </c>
    </row>
    <row r="1063" spans="1:5" ht="13.5">
      <c r="A1063">
        <v>6028</v>
      </c>
      <c r="B1063" t="s">
        <v>2192</v>
      </c>
      <c r="C1063" t="s">
        <v>2193</v>
      </c>
      <c r="D1063">
        <v>1</v>
      </c>
      <c r="E1063" t="s">
        <v>2267</v>
      </c>
    </row>
    <row r="1064" spans="1:5" ht="13.5">
      <c r="A1064">
        <v>6029</v>
      </c>
      <c r="B1064" t="s">
        <v>2194</v>
      </c>
      <c r="C1064" t="s">
        <v>2195</v>
      </c>
      <c r="D1064">
        <v>2</v>
      </c>
      <c r="E1064" t="s">
        <v>2267</v>
      </c>
    </row>
    <row r="1065" spans="1:5" ht="13.5">
      <c r="A1065">
        <v>6030</v>
      </c>
      <c r="B1065" t="s">
        <v>2196</v>
      </c>
      <c r="C1065" t="s">
        <v>2197</v>
      </c>
      <c r="D1065">
        <v>2</v>
      </c>
      <c r="E1065" t="s">
        <v>2267</v>
      </c>
    </row>
    <row r="1066" spans="1:5" ht="13.5">
      <c r="A1066">
        <v>6031</v>
      </c>
      <c r="B1066" t="s">
        <v>2198</v>
      </c>
      <c r="C1066" t="s">
        <v>2199</v>
      </c>
      <c r="D1066">
        <v>2</v>
      </c>
      <c r="E1066" t="s">
        <v>2267</v>
      </c>
    </row>
    <row r="1067" spans="1:5" ht="13.5">
      <c r="A1067">
        <v>6032</v>
      </c>
      <c r="B1067" t="s">
        <v>2200</v>
      </c>
      <c r="C1067" t="s">
        <v>2092</v>
      </c>
      <c r="D1067">
        <v>1</v>
      </c>
      <c r="E1067" t="s">
        <v>2267</v>
      </c>
    </row>
    <row r="1068" spans="1:5" ht="13.5">
      <c r="A1068">
        <v>6033</v>
      </c>
      <c r="B1068" t="s">
        <v>2201</v>
      </c>
      <c r="C1068" t="s">
        <v>2202</v>
      </c>
      <c r="D1068">
        <v>1</v>
      </c>
      <c r="E1068" t="s">
        <v>2267</v>
      </c>
    </row>
    <row r="1069" spans="1:5" ht="13.5">
      <c r="A1069">
        <v>6034</v>
      </c>
      <c r="B1069" t="s">
        <v>2203</v>
      </c>
      <c r="C1069" t="s">
        <v>2204</v>
      </c>
      <c r="D1069">
        <v>1</v>
      </c>
      <c r="E1069" t="s">
        <v>2267</v>
      </c>
    </row>
    <row r="1070" spans="1:5" ht="13.5">
      <c r="A1070">
        <v>6035</v>
      </c>
      <c r="B1070" t="s">
        <v>2205</v>
      </c>
      <c r="C1070" t="s">
        <v>2206</v>
      </c>
      <c r="D1070">
        <v>1</v>
      </c>
      <c r="E1070" t="s">
        <v>2267</v>
      </c>
    </row>
    <row r="1071" spans="1:5" ht="13.5">
      <c r="A1071">
        <v>6036</v>
      </c>
      <c r="B1071" t="s">
        <v>2207</v>
      </c>
      <c r="C1071" t="s">
        <v>2208</v>
      </c>
      <c r="D1071">
        <v>1</v>
      </c>
      <c r="E1071" t="s">
        <v>2267</v>
      </c>
    </row>
    <row r="1072" spans="1:5" ht="13.5">
      <c r="A1072">
        <v>6037</v>
      </c>
      <c r="B1072" t="s">
        <v>2209</v>
      </c>
      <c r="C1072" t="s">
        <v>2210</v>
      </c>
      <c r="D1072">
        <v>1</v>
      </c>
      <c r="E1072" t="s">
        <v>2267</v>
      </c>
    </row>
    <row r="1073" spans="1:5" ht="13.5">
      <c r="A1073">
        <v>6201</v>
      </c>
      <c r="B1073" t="s">
        <v>2211</v>
      </c>
      <c r="C1073" t="s">
        <v>2212</v>
      </c>
      <c r="D1073">
        <v>2</v>
      </c>
      <c r="E1073" t="s">
        <v>2268</v>
      </c>
    </row>
    <row r="1074" spans="1:5" ht="13.5">
      <c r="A1074">
        <v>6202</v>
      </c>
      <c r="B1074" t="s">
        <v>2213</v>
      </c>
      <c r="C1074" t="s">
        <v>2214</v>
      </c>
      <c r="D1074">
        <v>2</v>
      </c>
      <c r="E1074" t="s">
        <v>2268</v>
      </c>
    </row>
    <row r="1075" spans="1:5" ht="13.5">
      <c r="A1075">
        <v>6203</v>
      </c>
      <c r="B1075" t="s">
        <v>2215</v>
      </c>
      <c r="C1075" t="s">
        <v>2216</v>
      </c>
      <c r="D1075">
        <v>2</v>
      </c>
      <c r="E1075" t="s">
        <v>2268</v>
      </c>
    </row>
    <row r="1076" spans="1:5" ht="13.5">
      <c r="A1076">
        <v>6204</v>
      </c>
      <c r="B1076" t="s">
        <v>2217</v>
      </c>
      <c r="C1076" t="s">
        <v>2218</v>
      </c>
      <c r="D1076">
        <v>2</v>
      </c>
      <c r="E1076" t="s">
        <v>2268</v>
      </c>
    </row>
    <row r="1077" spans="1:5" ht="13.5">
      <c r="A1077">
        <v>6205</v>
      </c>
      <c r="B1077" t="s">
        <v>2219</v>
      </c>
      <c r="C1077" t="s">
        <v>2220</v>
      </c>
      <c r="D1077">
        <v>1</v>
      </c>
      <c r="E1077" t="s">
        <v>2268</v>
      </c>
    </row>
    <row r="1078" spans="1:5" ht="13.5">
      <c r="A1078">
        <v>6206</v>
      </c>
      <c r="B1078" t="s">
        <v>2221</v>
      </c>
      <c r="C1078" t="s">
        <v>2222</v>
      </c>
      <c r="D1078">
        <v>1</v>
      </c>
      <c r="E1078" t="s">
        <v>2268</v>
      </c>
    </row>
    <row r="1079" spans="1:5" ht="13.5">
      <c r="A1079">
        <v>6207</v>
      </c>
      <c r="B1079" t="s">
        <v>2223</v>
      </c>
      <c r="C1079" t="s">
        <v>1723</v>
      </c>
      <c r="D1079">
        <v>1</v>
      </c>
      <c r="E1079" t="s">
        <v>2268</v>
      </c>
    </row>
    <row r="1080" spans="1:5" ht="13.5">
      <c r="A1080">
        <v>6208</v>
      </c>
      <c r="B1080" t="s">
        <v>2224</v>
      </c>
      <c r="C1080" t="s">
        <v>2225</v>
      </c>
      <c r="D1080">
        <v>1</v>
      </c>
      <c r="E1080" t="s">
        <v>2268</v>
      </c>
    </row>
    <row r="1081" spans="1:5" ht="13.5">
      <c r="A1081">
        <v>6301</v>
      </c>
      <c r="B1081" t="s">
        <v>2226</v>
      </c>
      <c r="C1081" t="s">
        <v>2227</v>
      </c>
      <c r="D1081">
        <v>3</v>
      </c>
      <c r="E1081" t="s">
        <v>2269</v>
      </c>
    </row>
    <row r="1082" spans="1:5" ht="13.5">
      <c r="A1082">
        <v>7301</v>
      </c>
      <c r="B1082" t="s">
        <v>2228</v>
      </c>
      <c r="C1082" t="s">
        <v>2229</v>
      </c>
      <c r="D1082">
        <v>3</v>
      </c>
      <c r="E1082" t="s">
        <v>2270</v>
      </c>
    </row>
    <row r="1083" spans="1:5" ht="13.5">
      <c r="A1083">
        <v>7302</v>
      </c>
      <c r="B1083" t="s">
        <v>2230</v>
      </c>
      <c r="C1083" t="s">
        <v>2231</v>
      </c>
      <c r="D1083">
        <v>1</v>
      </c>
      <c r="E1083" t="s">
        <v>2270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A1" sqref="A1:AP1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154" t="s">
        <v>272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5" t="s">
        <v>18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57"/>
      <c r="M3" s="157"/>
      <c r="N3" s="157"/>
      <c r="O3" s="157"/>
      <c r="P3" s="157"/>
      <c r="Q3" s="157"/>
      <c r="R3" s="157"/>
      <c r="S3" s="157"/>
      <c r="T3" s="159" t="s">
        <v>9</v>
      </c>
      <c r="U3" s="159"/>
      <c r="V3" s="159"/>
      <c r="W3" s="160">
        <f>IF(K3="","",VLOOKUP(K3,$AZ$13:$BB$70,2,FALSE))</f>
      </c>
      <c r="X3" s="160"/>
      <c r="Y3" s="160"/>
      <c r="Z3" s="160"/>
      <c r="AA3" s="162">
        <f>IF(K3="","",VLOOKUP(K3,$AZ$13:$BB$70,3,FALSE))</f>
      </c>
      <c r="AB3" s="163"/>
      <c r="AC3" s="166"/>
      <c r="AD3" s="167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40"/>
      <c r="B4" s="92"/>
      <c r="C4" s="92"/>
      <c r="D4" s="92"/>
      <c r="E4" s="92"/>
      <c r="F4" s="92"/>
      <c r="G4" s="92"/>
      <c r="H4" s="92"/>
      <c r="I4" s="92"/>
      <c r="J4" s="92"/>
      <c r="K4" s="158"/>
      <c r="L4" s="158"/>
      <c r="M4" s="158"/>
      <c r="N4" s="158"/>
      <c r="O4" s="158"/>
      <c r="P4" s="158"/>
      <c r="Q4" s="158"/>
      <c r="R4" s="158"/>
      <c r="S4" s="158"/>
      <c r="T4" s="80"/>
      <c r="U4" s="80"/>
      <c r="V4" s="80"/>
      <c r="W4" s="161"/>
      <c r="X4" s="161"/>
      <c r="Y4" s="161"/>
      <c r="Z4" s="161"/>
      <c r="AA4" s="164"/>
      <c r="AB4" s="165"/>
      <c r="AC4" s="61"/>
      <c r="AD4" s="78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40" t="s">
        <v>19</v>
      </c>
      <c r="B5" s="92"/>
      <c r="C5" s="92"/>
      <c r="D5" s="92"/>
      <c r="E5" s="92"/>
      <c r="F5" s="92"/>
      <c r="G5" s="92"/>
      <c r="H5" s="92"/>
      <c r="I5" s="92"/>
      <c r="J5" s="92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80" t="s">
        <v>10</v>
      </c>
      <c r="AB5" s="80"/>
      <c r="AC5" s="142"/>
      <c r="AD5" s="142"/>
      <c r="AE5" s="87"/>
      <c r="AF5" s="144"/>
      <c r="AG5" s="145"/>
      <c r="AH5" s="145"/>
      <c r="AI5" s="145"/>
      <c r="AJ5" s="145"/>
      <c r="AK5" s="145"/>
      <c r="AL5" s="145"/>
      <c r="AM5" s="145"/>
      <c r="AN5" s="145"/>
      <c r="AO5" s="145"/>
      <c r="AP5" s="146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40"/>
      <c r="B6" s="92"/>
      <c r="C6" s="92"/>
      <c r="D6" s="92"/>
      <c r="E6" s="92"/>
      <c r="F6" s="92"/>
      <c r="G6" s="92"/>
      <c r="H6" s="92"/>
      <c r="I6" s="92"/>
      <c r="J6" s="92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80"/>
      <c r="AB6" s="80"/>
      <c r="AC6" s="80"/>
      <c r="AD6" s="80"/>
      <c r="AE6" s="143"/>
      <c r="AF6" s="45"/>
      <c r="AG6" s="46"/>
      <c r="AH6" s="46"/>
      <c r="AI6" s="46"/>
      <c r="AJ6" s="46"/>
      <c r="AK6" s="46"/>
      <c r="AL6" s="46"/>
      <c r="AM6" s="46"/>
      <c r="AN6" s="46"/>
      <c r="AO6" s="46"/>
      <c r="AP6" s="58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26</v>
      </c>
    </row>
    <row r="7" spans="1:42" ht="10.5" customHeight="1">
      <c r="A7" s="140" t="s">
        <v>20</v>
      </c>
      <c r="B7" s="92"/>
      <c r="C7" s="92"/>
      <c r="D7" s="92"/>
      <c r="E7" s="92"/>
      <c r="F7" s="92"/>
      <c r="G7" s="92"/>
      <c r="H7" s="92"/>
      <c r="I7" s="92"/>
      <c r="J7" s="92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51" t="s">
        <v>25</v>
      </c>
      <c r="AB7" s="80"/>
      <c r="AC7" s="80"/>
      <c r="AD7" s="80"/>
      <c r="AE7" s="143"/>
      <c r="AF7" s="42"/>
      <c r="AG7" s="43"/>
      <c r="AH7" s="43"/>
      <c r="AI7" s="43"/>
      <c r="AJ7" s="43"/>
      <c r="AK7" s="43"/>
      <c r="AL7" s="43"/>
      <c r="AM7" s="43"/>
      <c r="AN7" s="43"/>
      <c r="AO7" s="43"/>
      <c r="AP7" s="56"/>
    </row>
    <row r="8" spans="1:42" ht="10.5" customHeight="1" thickBo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2"/>
      <c r="AB8" s="152"/>
      <c r="AC8" s="152"/>
      <c r="AD8" s="152"/>
      <c r="AE8" s="153"/>
      <c r="AF8" s="53"/>
      <c r="AG8" s="54"/>
      <c r="AH8" s="54"/>
      <c r="AI8" s="54"/>
      <c r="AJ8" s="54"/>
      <c r="AK8" s="54"/>
      <c r="AL8" s="54"/>
      <c r="AM8" s="54"/>
      <c r="AN8" s="54"/>
      <c r="AO8" s="54"/>
      <c r="AP8" s="57"/>
    </row>
    <row r="9" spans="30:52" ht="14.25" customHeight="1" thickBot="1">
      <c r="AD9" s="131" t="s">
        <v>69</v>
      </c>
      <c r="AE9" s="131"/>
      <c r="AF9" s="131"/>
      <c r="AK9" s="33" t="s">
        <v>77</v>
      </c>
      <c r="AL9" s="33"/>
      <c r="AM9" s="33"/>
      <c r="AN9" s="33"/>
      <c r="AZ9" s="15" t="s">
        <v>66</v>
      </c>
    </row>
    <row r="10" spans="20:42" ht="10.5" customHeight="1">
      <c r="T10" s="132" t="s">
        <v>11</v>
      </c>
      <c r="U10" s="132"/>
      <c r="V10" s="132"/>
      <c r="W10" s="132"/>
      <c r="X10" s="132"/>
      <c r="Y10" s="133">
        <f>COUNT(AJ15:AJ95)</f>
        <v>0</v>
      </c>
      <c r="Z10" s="134"/>
      <c r="AA10" s="135"/>
      <c r="AB10" s="132" t="s">
        <v>13</v>
      </c>
      <c r="AC10" s="132"/>
      <c r="AD10" s="139">
        <v>200</v>
      </c>
      <c r="AE10" s="139"/>
      <c r="AF10" s="139"/>
      <c r="AG10" s="132" t="s">
        <v>14</v>
      </c>
      <c r="AH10" s="132"/>
      <c r="AI10" s="123" t="s">
        <v>15</v>
      </c>
      <c r="AJ10" s="123"/>
      <c r="AK10" s="124">
        <f>Y10*AD10</f>
        <v>0</v>
      </c>
      <c r="AL10" s="125"/>
      <c r="AM10" s="125"/>
      <c r="AN10" s="126"/>
      <c r="AO10" s="130" t="s">
        <v>14</v>
      </c>
      <c r="AP10" s="130"/>
    </row>
    <row r="11" spans="20:57" ht="10.5" customHeight="1" thickBot="1">
      <c r="T11" s="132"/>
      <c r="U11" s="132"/>
      <c r="V11" s="132"/>
      <c r="W11" s="132"/>
      <c r="X11" s="132"/>
      <c r="Y11" s="136"/>
      <c r="Z11" s="137"/>
      <c r="AA11" s="138"/>
      <c r="AB11" s="132"/>
      <c r="AC11" s="132"/>
      <c r="AD11" s="139"/>
      <c r="AE11" s="139"/>
      <c r="AF11" s="139"/>
      <c r="AG11" s="132"/>
      <c r="AH11" s="132"/>
      <c r="AI11" s="123"/>
      <c r="AJ11" s="123"/>
      <c r="AK11" s="127"/>
      <c r="AL11" s="128"/>
      <c r="AM11" s="128"/>
      <c r="AN11" s="129"/>
      <c r="AO11" s="130"/>
      <c r="AP11" s="130"/>
      <c r="AZ11" s="13" t="s">
        <v>54</v>
      </c>
      <c r="BA11" s="13" t="s">
        <v>52</v>
      </c>
      <c r="BB11" s="13" t="s">
        <v>53</v>
      </c>
      <c r="BE11" s="13" t="s">
        <v>60</v>
      </c>
    </row>
    <row r="12" spans="52:61" ht="10.5" customHeight="1" thickBot="1">
      <c r="AZ12" s="17"/>
      <c r="BA12" s="17"/>
      <c r="BB12" s="17"/>
      <c r="BC12" s="17"/>
      <c r="BD12" s="17" t="s">
        <v>68</v>
      </c>
      <c r="BE12" s="18"/>
      <c r="BF12" s="18" t="s">
        <v>16</v>
      </c>
      <c r="BG12" s="18" t="s">
        <v>17</v>
      </c>
      <c r="BH12" s="18"/>
      <c r="BI12" s="18"/>
    </row>
    <row r="13" spans="1:61" ht="10.5" customHeight="1">
      <c r="A13" s="120"/>
      <c r="B13" s="118"/>
      <c r="C13" s="118" t="s">
        <v>7</v>
      </c>
      <c r="D13" s="118"/>
      <c r="E13" s="118"/>
      <c r="F13" s="118" t="s">
        <v>0</v>
      </c>
      <c r="G13" s="118"/>
      <c r="H13" s="118"/>
      <c r="I13" s="118"/>
      <c r="J13" s="118"/>
      <c r="K13" s="118" t="s">
        <v>1</v>
      </c>
      <c r="L13" s="118"/>
      <c r="M13" s="118"/>
      <c r="N13" s="118"/>
      <c r="O13" s="118"/>
      <c r="P13" s="118" t="s">
        <v>2</v>
      </c>
      <c r="Q13" s="118"/>
      <c r="R13" s="118"/>
      <c r="S13" s="118" t="s">
        <v>3</v>
      </c>
      <c r="T13" s="118"/>
      <c r="U13" s="118"/>
      <c r="V13" s="118"/>
      <c r="W13" s="118" t="s">
        <v>4</v>
      </c>
      <c r="X13" s="118"/>
      <c r="Y13" s="118"/>
      <c r="Z13" s="118"/>
      <c r="AA13" s="118"/>
      <c r="AB13" s="118"/>
      <c r="AC13" s="118"/>
      <c r="AD13" s="118"/>
      <c r="AE13" s="118" t="s">
        <v>8</v>
      </c>
      <c r="AF13" s="118"/>
      <c r="AG13" s="118"/>
      <c r="AH13" s="119"/>
      <c r="AL13" s="120" t="s">
        <v>6</v>
      </c>
      <c r="AM13" s="118"/>
      <c r="AN13" s="118"/>
      <c r="AO13" s="118" t="s">
        <v>11</v>
      </c>
      <c r="AP13" s="119"/>
      <c r="AR13" s="122"/>
      <c r="AS13" s="122"/>
      <c r="AT13" s="122"/>
      <c r="AZ13" s="17" t="s">
        <v>27</v>
      </c>
      <c r="BA13" s="17" t="s">
        <v>39</v>
      </c>
      <c r="BB13" s="17">
        <v>27</v>
      </c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21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 t="s">
        <v>5</v>
      </c>
      <c r="X14" s="90"/>
      <c r="Y14" s="90"/>
      <c r="Z14" s="90" t="s">
        <v>6</v>
      </c>
      <c r="AA14" s="90"/>
      <c r="AB14" s="90"/>
      <c r="AC14" s="90"/>
      <c r="AD14" s="90"/>
      <c r="AE14" s="90"/>
      <c r="AF14" s="90"/>
      <c r="AG14" s="90"/>
      <c r="AH14" s="117"/>
      <c r="AL14" s="121"/>
      <c r="AM14" s="90"/>
      <c r="AN14" s="90"/>
      <c r="AO14" s="90"/>
      <c r="AP14" s="117"/>
      <c r="AR14" s="122"/>
      <c r="AS14" s="122"/>
      <c r="AT14" s="122"/>
      <c r="AZ14" s="17" t="s">
        <v>28</v>
      </c>
      <c r="BA14" s="17" t="s">
        <v>40</v>
      </c>
      <c r="BB14" s="17">
        <v>28</v>
      </c>
      <c r="BC14" s="17"/>
      <c r="BD14" s="17"/>
      <c r="BE14" s="17"/>
      <c r="BF14" s="17" t="s">
        <v>51</v>
      </c>
      <c r="BG14" s="17" t="s">
        <v>51</v>
      </c>
      <c r="BH14" s="17"/>
      <c r="BI14" s="17"/>
    </row>
    <row r="15" spans="1:61" ht="9.75" customHeight="1">
      <c r="A15" s="79">
        <v>1</v>
      </c>
      <c r="B15" s="80"/>
      <c r="C15" s="41"/>
      <c r="D15" s="41"/>
      <c r="E15" s="41"/>
      <c r="F15" s="92">
        <f>IF(C15="","",VLOOKUP(C15,'選手名簿'!$A$2:$E$1083,2,FALSE))</f>
      </c>
      <c r="G15" s="92"/>
      <c r="H15" s="92"/>
      <c r="I15" s="92"/>
      <c r="J15" s="92"/>
      <c r="K15" s="93">
        <f>IF(C15="","",VLOOKUP(C15,'選手名簿'!$A$2:$E$1083,3,FALSE))</f>
      </c>
      <c r="L15" s="93"/>
      <c r="M15" s="93"/>
      <c r="N15" s="93"/>
      <c r="O15" s="93"/>
      <c r="P15" s="80">
        <f>IF(C15="","",VLOOKUP(C15,'選手名簿'!$A$2:$E$1083,4,FALSE))</f>
      </c>
      <c r="Q15" s="80"/>
      <c r="R15" s="80"/>
      <c r="S15" s="90">
        <f>IF(C15="","",VLOOKUP(C15,'選手名簿'!$A$2:$E$1083,5,FALSE))</f>
      </c>
      <c r="T15" s="90"/>
      <c r="U15" s="90"/>
      <c r="V15" s="90"/>
      <c r="W15" s="41" t="s">
        <v>16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91"/>
      <c r="AI15" s="2" t="str">
        <f>W15&amp;Z15</f>
        <v>男子</v>
      </c>
      <c r="AJ15" s="2">
        <f>IF(COUNTIF($C$15:C15,C15)=1,ROW(A1),"")</f>
      </c>
      <c r="AL15" s="115" t="s">
        <v>12</v>
      </c>
      <c r="AM15" s="116"/>
      <c r="AN15" s="116"/>
      <c r="AO15" s="90">
        <f>COUNTIF($AI$15:$AI$95,AL15)</f>
        <v>0</v>
      </c>
      <c r="AP15" s="117"/>
      <c r="AR15" s="122"/>
      <c r="AS15" s="122"/>
      <c r="AT15" s="122"/>
      <c r="AZ15" s="17" t="s">
        <v>29</v>
      </c>
      <c r="BA15" s="17" t="s">
        <v>41</v>
      </c>
      <c r="BB15" s="17">
        <v>30</v>
      </c>
      <c r="BC15" s="17"/>
      <c r="BD15" s="17"/>
      <c r="BE15" s="17"/>
      <c r="BF15" s="17" t="s">
        <v>61</v>
      </c>
      <c r="BG15" s="17" t="s">
        <v>274</v>
      </c>
      <c r="BH15" s="17"/>
      <c r="BI15" s="17"/>
    </row>
    <row r="16" spans="1:61" ht="9.75" customHeight="1">
      <c r="A16" s="79"/>
      <c r="B16" s="80"/>
      <c r="C16" s="41"/>
      <c r="D16" s="41"/>
      <c r="E16" s="41"/>
      <c r="F16" s="92"/>
      <c r="G16" s="92"/>
      <c r="H16" s="92"/>
      <c r="I16" s="92"/>
      <c r="J16" s="92"/>
      <c r="K16" s="93"/>
      <c r="L16" s="93"/>
      <c r="M16" s="93"/>
      <c r="N16" s="93"/>
      <c r="O16" s="93"/>
      <c r="P16" s="80"/>
      <c r="Q16" s="80"/>
      <c r="R16" s="80"/>
      <c r="S16" s="90"/>
      <c r="T16" s="90"/>
      <c r="U16" s="90"/>
      <c r="V16" s="90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91"/>
      <c r="AL16" s="115"/>
      <c r="AM16" s="116"/>
      <c r="AN16" s="116"/>
      <c r="AO16" s="90"/>
      <c r="AP16" s="117"/>
      <c r="AZ16" s="17" t="s">
        <v>33</v>
      </c>
      <c r="BA16" s="17" t="s">
        <v>45</v>
      </c>
      <c r="BB16" s="17">
        <v>35</v>
      </c>
      <c r="BC16" s="17"/>
      <c r="BD16" s="17"/>
      <c r="BE16" s="17"/>
      <c r="BF16" s="17" t="s">
        <v>62</v>
      </c>
      <c r="BG16" s="17" t="s">
        <v>67</v>
      </c>
      <c r="BH16" s="17"/>
      <c r="BI16" s="17"/>
    </row>
    <row r="17" spans="1:61" ht="9.75" customHeight="1">
      <c r="A17" s="79">
        <v>2</v>
      </c>
      <c r="B17" s="80"/>
      <c r="C17" s="41"/>
      <c r="D17" s="41"/>
      <c r="E17" s="41"/>
      <c r="F17" s="92">
        <f>IF(C17="","",VLOOKUP(C17,'選手名簿'!$A$2:$E$1083,2,FALSE))</f>
      </c>
      <c r="G17" s="92"/>
      <c r="H17" s="92"/>
      <c r="I17" s="92"/>
      <c r="J17" s="92"/>
      <c r="K17" s="93">
        <f>IF(C17="","",VLOOKUP(C17,'選手名簿'!$A$2:$E$1083,3,FALSE))</f>
      </c>
      <c r="L17" s="93"/>
      <c r="M17" s="93"/>
      <c r="N17" s="93"/>
      <c r="O17" s="93"/>
      <c r="P17" s="80">
        <f>IF(C17="","",VLOOKUP(C17,'選手名簿'!$A$2:$E$1083,4,FALSE))</f>
      </c>
      <c r="Q17" s="80"/>
      <c r="R17" s="80"/>
      <c r="S17" s="90">
        <f>IF(C17="","",VLOOKUP(C17,'選手名簿'!$A$2:$E$1083,5,FALSE))</f>
      </c>
      <c r="T17" s="90"/>
      <c r="U17" s="90"/>
      <c r="V17" s="90"/>
      <c r="W17" s="41" t="s">
        <v>16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91"/>
      <c r="AI17" s="2" t="str">
        <f>W17&amp;Z17</f>
        <v>男子</v>
      </c>
      <c r="AJ17" s="2">
        <f>IF(COUNTIF($C$15:C17,C17)=1,ROW(A2),"")</f>
      </c>
      <c r="AL17" s="115"/>
      <c r="AM17" s="116"/>
      <c r="AN17" s="116"/>
      <c r="AO17" s="90">
        <f>COUNTIF($AI$15:$AI$95,AL17)</f>
        <v>0</v>
      </c>
      <c r="AP17" s="117"/>
      <c r="AZ17" s="17" t="s">
        <v>30</v>
      </c>
      <c r="BA17" s="17" t="s">
        <v>42</v>
      </c>
      <c r="BB17" s="17">
        <v>32</v>
      </c>
      <c r="BC17" s="17"/>
      <c r="BD17" s="17"/>
      <c r="BE17" s="17"/>
      <c r="BF17" s="17"/>
      <c r="BG17" s="17" t="s">
        <v>94</v>
      </c>
      <c r="BH17" s="17"/>
      <c r="BI17" s="17"/>
    </row>
    <row r="18" spans="1:61" ht="9.75" customHeight="1">
      <c r="A18" s="79"/>
      <c r="B18" s="80"/>
      <c r="C18" s="41"/>
      <c r="D18" s="41"/>
      <c r="E18" s="41"/>
      <c r="F18" s="92"/>
      <c r="G18" s="92"/>
      <c r="H18" s="92"/>
      <c r="I18" s="92"/>
      <c r="J18" s="92"/>
      <c r="K18" s="93"/>
      <c r="L18" s="93"/>
      <c r="M18" s="93"/>
      <c r="N18" s="93"/>
      <c r="O18" s="93"/>
      <c r="P18" s="80"/>
      <c r="Q18" s="80"/>
      <c r="R18" s="80"/>
      <c r="S18" s="90"/>
      <c r="T18" s="90"/>
      <c r="U18" s="90"/>
      <c r="V18" s="90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91"/>
      <c r="AL18" s="115"/>
      <c r="AM18" s="116"/>
      <c r="AN18" s="116"/>
      <c r="AO18" s="90"/>
      <c r="AP18" s="117"/>
      <c r="AZ18" s="17" t="s">
        <v>31</v>
      </c>
      <c r="BA18" s="17" t="s">
        <v>43</v>
      </c>
      <c r="BB18" s="17">
        <v>33</v>
      </c>
      <c r="BC18" s="17"/>
      <c r="BD18" s="17"/>
      <c r="BE18" s="17"/>
      <c r="BF18" s="17"/>
      <c r="BG18" s="17" t="s">
        <v>70</v>
      </c>
      <c r="BH18" s="17"/>
      <c r="BI18" s="17"/>
    </row>
    <row r="19" spans="1:61" ht="9.75" customHeight="1">
      <c r="A19" s="79">
        <v>3</v>
      </c>
      <c r="B19" s="80"/>
      <c r="C19" s="41"/>
      <c r="D19" s="41"/>
      <c r="E19" s="41"/>
      <c r="F19" s="92">
        <f>IF(C19="","",VLOOKUP(C19,'選手名簿'!$A$2:$E$1083,2,FALSE))</f>
      </c>
      <c r="G19" s="92"/>
      <c r="H19" s="92"/>
      <c r="I19" s="92"/>
      <c r="J19" s="92"/>
      <c r="K19" s="93">
        <f>IF(C19="","",VLOOKUP(C19,'選手名簿'!$A$2:$E$1083,3,FALSE))</f>
      </c>
      <c r="L19" s="93"/>
      <c r="M19" s="93"/>
      <c r="N19" s="93"/>
      <c r="O19" s="93"/>
      <c r="P19" s="80">
        <f>IF(C19="","",VLOOKUP(C19,'選手名簿'!$A$2:$E$1083,4,FALSE))</f>
      </c>
      <c r="Q19" s="80"/>
      <c r="R19" s="80"/>
      <c r="S19" s="90">
        <f>IF(C19="","",VLOOKUP(C19,'選手名簿'!$A$2:$E$1083,5,FALSE))</f>
      </c>
      <c r="T19" s="90"/>
      <c r="U19" s="90"/>
      <c r="V19" s="90"/>
      <c r="W19" s="41" t="s">
        <v>16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91"/>
      <c r="AI19" s="2" t="str">
        <f>W19&amp;Z19</f>
        <v>男子</v>
      </c>
      <c r="AJ19" s="2">
        <f>IF(COUNTIF($C$15:C19,C19)=1,ROW(A3),"")</f>
      </c>
      <c r="AL19" s="115"/>
      <c r="AM19" s="116"/>
      <c r="AN19" s="116"/>
      <c r="AO19" s="90">
        <f>COUNTIF($AI$15:$AI$95,AL19)</f>
        <v>0</v>
      </c>
      <c r="AP19" s="117"/>
      <c r="AZ19" s="17" t="s">
        <v>32</v>
      </c>
      <c r="BA19" s="17" t="s">
        <v>44</v>
      </c>
      <c r="BB19" s="17">
        <v>34</v>
      </c>
      <c r="BC19" s="17"/>
      <c r="BD19" s="17"/>
      <c r="BE19" s="17"/>
      <c r="BF19" s="17"/>
      <c r="BG19" s="17" t="s">
        <v>91</v>
      </c>
      <c r="BH19" s="17"/>
      <c r="BI19" s="17"/>
    </row>
    <row r="20" spans="1:61" ht="9.75" customHeight="1">
      <c r="A20" s="79"/>
      <c r="B20" s="80"/>
      <c r="C20" s="41"/>
      <c r="D20" s="41"/>
      <c r="E20" s="41"/>
      <c r="F20" s="92"/>
      <c r="G20" s="92"/>
      <c r="H20" s="92"/>
      <c r="I20" s="92"/>
      <c r="J20" s="92"/>
      <c r="K20" s="93"/>
      <c r="L20" s="93"/>
      <c r="M20" s="93"/>
      <c r="N20" s="93"/>
      <c r="O20" s="93"/>
      <c r="P20" s="80"/>
      <c r="Q20" s="80"/>
      <c r="R20" s="80"/>
      <c r="S20" s="90"/>
      <c r="T20" s="90"/>
      <c r="U20" s="90"/>
      <c r="V20" s="90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91"/>
      <c r="AL20" s="115"/>
      <c r="AM20" s="116"/>
      <c r="AN20" s="116"/>
      <c r="AO20" s="90"/>
      <c r="AP20" s="117"/>
      <c r="AZ20" s="17" t="s">
        <v>34</v>
      </c>
      <c r="BA20" s="17" t="s">
        <v>46</v>
      </c>
      <c r="BB20" s="17">
        <v>39</v>
      </c>
      <c r="BC20" s="17"/>
      <c r="BD20" s="17"/>
      <c r="BE20" s="17"/>
      <c r="BF20" s="17"/>
      <c r="BG20" s="17" t="s">
        <v>95</v>
      </c>
      <c r="BH20" s="17"/>
      <c r="BI20" s="17"/>
    </row>
    <row r="21" spans="1:61" ht="9.75" customHeight="1">
      <c r="A21" s="79">
        <v>4</v>
      </c>
      <c r="B21" s="80"/>
      <c r="C21" s="41"/>
      <c r="D21" s="41"/>
      <c r="E21" s="41"/>
      <c r="F21" s="92">
        <f>IF(C21="","",VLOOKUP(C21,'選手名簿'!$A$2:$E$1083,2,FALSE))</f>
      </c>
      <c r="G21" s="92"/>
      <c r="H21" s="92"/>
      <c r="I21" s="92"/>
      <c r="J21" s="92"/>
      <c r="K21" s="93">
        <f>IF(C21="","",VLOOKUP(C21,'選手名簿'!$A$2:$E$1083,3,FALSE))</f>
      </c>
      <c r="L21" s="93"/>
      <c r="M21" s="93"/>
      <c r="N21" s="93"/>
      <c r="O21" s="93"/>
      <c r="P21" s="80">
        <f>IF(C21="","",VLOOKUP(C21,'選手名簿'!$A$2:$E$1083,4,FALSE))</f>
      </c>
      <c r="Q21" s="80"/>
      <c r="R21" s="80"/>
      <c r="S21" s="90">
        <f>IF(C21="","",VLOOKUP(C21,'選手名簿'!$A$2:$E$1083,5,FALSE))</f>
      </c>
      <c r="T21" s="90"/>
      <c r="U21" s="90"/>
      <c r="V21" s="90"/>
      <c r="W21" s="41" t="s">
        <v>16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91"/>
      <c r="AI21" s="2" t="str">
        <f>W21&amp;Z21</f>
        <v>男子</v>
      </c>
      <c r="AJ21" s="2">
        <f>IF(COUNTIF($C$15:C21,C21)=1,ROW(A4),"")</f>
      </c>
      <c r="AL21" s="103"/>
      <c r="AM21" s="104"/>
      <c r="AN21" s="105"/>
      <c r="AO21" s="35">
        <f>COUNTIF($AI$15:$AI$95,AL21)</f>
        <v>0</v>
      </c>
      <c r="AP21" s="108"/>
      <c r="AZ21" s="17" t="s">
        <v>35</v>
      </c>
      <c r="BA21" s="17" t="s">
        <v>47</v>
      </c>
      <c r="BB21" s="17">
        <v>40</v>
      </c>
      <c r="BC21" s="17"/>
      <c r="BD21" s="17"/>
      <c r="BE21" s="17"/>
      <c r="BF21" s="17"/>
      <c r="BG21" s="17" t="s">
        <v>65</v>
      </c>
      <c r="BH21" s="17"/>
      <c r="BI21" s="17"/>
    </row>
    <row r="22" spans="1:61" ht="9.75" customHeight="1">
      <c r="A22" s="79"/>
      <c r="B22" s="80"/>
      <c r="C22" s="41"/>
      <c r="D22" s="41"/>
      <c r="E22" s="41"/>
      <c r="F22" s="92"/>
      <c r="G22" s="92"/>
      <c r="H22" s="92"/>
      <c r="I22" s="92"/>
      <c r="J22" s="92"/>
      <c r="K22" s="93"/>
      <c r="L22" s="93"/>
      <c r="M22" s="93"/>
      <c r="N22" s="93"/>
      <c r="O22" s="93"/>
      <c r="P22" s="80"/>
      <c r="Q22" s="80"/>
      <c r="R22" s="80"/>
      <c r="S22" s="90"/>
      <c r="T22" s="90"/>
      <c r="U22" s="90"/>
      <c r="V22" s="90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91"/>
      <c r="AL22" s="111"/>
      <c r="AM22" s="112"/>
      <c r="AN22" s="113"/>
      <c r="AO22" s="38"/>
      <c r="AP22" s="114"/>
      <c r="AZ22" s="17" t="s">
        <v>36</v>
      </c>
      <c r="BA22" s="17" t="s">
        <v>48</v>
      </c>
      <c r="BB22" s="17">
        <v>41</v>
      </c>
      <c r="BC22" s="17"/>
      <c r="BD22" s="17"/>
      <c r="BE22" s="17"/>
      <c r="BF22" s="17"/>
      <c r="BG22" s="17" t="s">
        <v>96</v>
      </c>
      <c r="BH22" s="17"/>
      <c r="BI22" s="17"/>
    </row>
    <row r="23" spans="1:61" ht="9.75" customHeight="1">
      <c r="A23" s="79">
        <v>5</v>
      </c>
      <c r="B23" s="80"/>
      <c r="C23" s="41"/>
      <c r="D23" s="41"/>
      <c r="E23" s="41"/>
      <c r="F23" s="92">
        <f>IF(C23="","",VLOOKUP(C23,'選手名簿'!$A$2:$E$1083,2,FALSE))</f>
      </c>
      <c r="G23" s="92"/>
      <c r="H23" s="92"/>
      <c r="I23" s="92"/>
      <c r="J23" s="92"/>
      <c r="K23" s="93">
        <f>IF(C23="","",VLOOKUP(C23,'選手名簿'!$A$2:$E$1083,3,FALSE))</f>
      </c>
      <c r="L23" s="93"/>
      <c r="M23" s="93"/>
      <c r="N23" s="93"/>
      <c r="O23" s="93"/>
      <c r="P23" s="80">
        <f>IF(C23="","",VLOOKUP(C23,'選手名簿'!$A$2:$E$1083,4,FALSE))</f>
      </c>
      <c r="Q23" s="80"/>
      <c r="R23" s="80"/>
      <c r="S23" s="90">
        <f>IF(C23="","",VLOOKUP(C23,'選手名簿'!$A$2:$E$1083,5,FALSE))</f>
      </c>
      <c r="T23" s="90"/>
      <c r="U23" s="90"/>
      <c r="V23" s="90"/>
      <c r="W23" s="41" t="s">
        <v>16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91"/>
      <c r="AI23" s="2" t="str">
        <f>W23&amp;Z23</f>
        <v>男子</v>
      </c>
      <c r="AJ23" s="2">
        <f>IF(COUNTIF($C$15:C23,C23)=1,ROW(A5),"")</f>
      </c>
      <c r="AL23" s="103"/>
      <c r="AM23" s="104"/>
      <c r="AN23" s="105"/>
      <c r="AO23" s="35">
        <f>COUNTIF($AI$15:$AI$95,AL23)</f>
        <v>0</v>
      </c>
      <c r="AP23" s="108"/>
      <c r="AZ23" s="17" t="s">
        <v>37</v>
      </c>
      <c r="BA23" s="17" t="s">
        <v>49</v>
      </c>
      <c r="BB23" s="17">
        <v>43</v>
      </c>
      <c r="BC23" s="17"/>
      <c r="BD23" s="17"/>
      <c r="BE23" s="17"/>
      <c r="BG23" s="17" t="s">
        <v>61</v>
      </c>
      <c r="BH23" s="17"/>
      <c r="BI23" s="17"/>
    </row>
    <row r="24" spans="1:61" ht="9.75" customHeight="1">
      <c r="A24" s="79"/>
      <c r="B24" s="80"/>
      <c r="C24" s="41"/>
      <c r="D24" s="41"/>
      <c r="E24" s="41"/>
      <c r="F24" s="92"/>
      <c r="G24" s="92"/>
      <c r="H24" s="92"/>
      <c r="I24" s="92"/>
      <c r="J24" s="92"/>
      <c r="K24" s="93"/>
      <c r="L24" s="93"/>
      <c r="M24" s="93"/>
      <c r="N24" s="93"/>
      <c r="O24" s="93"/>
      <c r="P24" s="80"/>
      <c r="Q24" s="80"/>
      <c r="R24" s="80"/>
      <c r="S24" s="90"/>
      <c r="T24" s="90"/>
      <c r="U24" s="90"/>
      <c r="V24" s="90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91"/>
      <c r="AL24" s="111"/>
      <c r="AM24" s="112"/>
      <c r="AN24" s="113"/>
      <c r="AO24" s="38"/>
      <c r="AP24" s="114"/>
      <c r="AZ24" s="17" t="s">
        <v>38</v>
      </c>
      <c r="BA24" s="17" t="s">
        <v>50</v>
      </c>
      <c r="BB24" s="17">
        <v>44</v>
      </c>
      <c r="BC24" s="17"/>
      <c r="BD24" s="17"/>
      <c r="BE24" s="17"/>
      <c r="BF24" s="17"/>
      <c r="BG24" s="17" t="s">
        <v>97</v>
      </c>
      <c r="BH24" s="17"/>
      <c r="BI24" s="17"/>
    </row>
    <row r="25" spans="1:61" ht="9.75" customHeight="1">
      <c r="A25" s="79">
        <v>6</v>
      </c>
      <c r="B25" s="80"/>
      <c r="C25" s="41"/>
      <c r="D25" s="41"/>
      <c r="E25" s="41"/>
      <c r="F25" s="92">
        <f>IF(C25="","",VLOOKUP(C25,'選手名簿'!$A$2:$E$1083,2,FALSE))</f>
      </c>
      <c r="G25" s="92"/>
      <c r="H25" s="92"/>
      <c r="I25" s="92"/>
      <c r="J25" s="92"/>
      <c r="K25" s="93">
        <f>IF(C25="","",VLOOKUP(C25,'選手名簿'!$A$2:$E$1083,3,FALSE))</f>
      </c>
      <c r="L25" s="93"/>
      <c r="M25" s="93"/>
      <c r="N25" s="93"/>
      <c r="O25" s="93"/>
      <c r="P25" s="80">
        <f>IF(C25="","",VLOOKUP(C25,'選手名簿'!$A$2:$E$1083,4,FALSE))</f>
      </c>
      <c r="Q25" s="80"/>
      <c r="R25" s="80"/>
      <c r="S25" s="90">
        <f>IF(C25="","",VLOOKUP(C25,'選手名簿'!$A$2:$E$1083,5,FALSE))</f>
      </c>
      <c r="T25" s="90"/>
      <c r="U25" s="90"/>
      <c r="V25" s="90"/>
      <c r="W25" s="41" t="s">
        <v>16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91"/>
      <c r="AI25" s="2" t="str">
        <f>W25&amp;Z25</f>
        <v>男子</v>
      </c>
      <c r="AJ25" s="2">
        <f>IF(COUNTIF($C$15:C25,C25)=1,ROW(A6),"")</f>
      </c>
      <c r="AL25" s="103"/>
      <c r="AM25" s="104"/>
      <c r="AN25" s="105"/>
      <c r="AO25" s="35">
        <f>COUNTIF($AI$15:$AI$95,AL25)</f>
        <v>0</v>
      </c>
      <c r="AP25" s="108"/>
      <c r="AZ25" s="17"/>
      <c r="BA25" s="17"/>
      <c r="BB25" s="17"/>
      <c r="BC25" s="17"/>
      <c r="BD25" s="17"/>
      <c r="BE25" s="17"/>
      <c r="BG25" s="17" t="s">
        <v>62</v>
      </c>
      <c r="BH25" s="17"/>
      <c r="BI25" s="17"/>
    </row>
    <row r="26" spans="1:61" ht="9.75" customHeight="1">
      <c r="A26" s="79"/>
      <c r="B26" s="80"/>
      <c r="C26" s="41"/>
      <c r="D26" s="41"/>
      <c r="E26" s="41"/>
      <c r="F26" s="92"/>
      <c r="G26" s="92"/>
      <c r="H26" s="92"/>
      <c r="I26" s="92"/>
      <c r="J26" s="92"/>
      <c r="K26" s="93"/>
      <c r="L26" s="93"/>
      <c r="M26" s="93"/>
      <c r="N26" s="93"/>
      <c r="O26" s="93"/>
      <c r="P26" s="80"/>
      <c r="Q26" s="80"/>
      <c r="R26" s="80"/>
      <c r="S26" s="90"/>
      <c r="T26" s="90"/>
      <c r="U26" s="90"/>
      <c r="V26" s="90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91"/>
      <c r="AL26" s="111"/>
      <c r="AM26" s="112"/>
      <c r="AN26" s="113"/>
      <c r="AO26" s="38"/>
      <c r="AP26" s="114"/>
      <c r="AZ26" s="17"/>
      <c r="BA26" s="17"/>
      <c r="BB26" s="17"/>
      <c r="BC26" s="17"/>
      <c r="BD26" s="17"/>
      <c r="BE26" s="17"/>
      <c r="BF26" s="17"/>
      <c r="BG26" s="17" t="s">
        <v>63</v>
      </c>
      <c r="BH26" s="17"/>
      <c r="BI26" s="17"/>
    </row>
    <row r="27" spans="1:61" ht="9.75" customHeight="1">
      <c r="A27" s="79">
        <v>7</v>
      </c>
      <c r="B27" s="80"/>
      <c r="C27" s="41"/>
      <c r="D27" s="41"/>
      <c r="E27" s="41"/>
      <c r="F27" s="92">
        <f>IF(C27="","",VLOOKUP(C27,'選手名簿'!$A$2:$E$1083,2,FALSE))</f>
      </c>
      <c r="G27" s="92"/>
      <c r="H27" s="92"/>
      <c r="I27" s="92"/>
      <c r="J27" s="92"/>
      <c r="K27" s="93">
        <f>IF(C27="","",VLOOKUP(C27,'選手名簿'!$A$2:$E$1083,3,FALSE))</f>
      </c>
      <c r="L27" s="93"/>
      <c r="M27" s="93"/>
      <c r="N27" s="93"/>
      <c r="O27" s="93"/>
      <c r="P27" s="80">
        <f>IF(C27="","",VLOOKUP(C27,'選手名簿'!$A$2:$E$1083,4,FALSE))</f>
      </c>
      <c r="Q27" s="80"/>
      <c r="R27" s="80"/>
      <c r="S27" s="90">
        <f>IF(C27="","",VLOOKUP(C27,'選手名簿'!$A$2:$E$1083,5,FALSE))</f>
      </c>
      <c r="T27" s="90"/>
      <c r="U27" s="90"/>
      <c r="V27" s="90"/>
      <c r="W27" s="41" t="s">
        <v>16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91"/>
      <c r="AI27" s="2" t="str">
        <f>W27&amp;Z27</f>
        <v>男子</v>
      </c>
      <c r="AJ27" s="2">
        <f>IF(COUNTIF($C$15:C27,C27)=1,ROW(A7),"")</f>
      </c>
      <c r="AL27" s="103"/>
      <c r="AM27" s="104"/>
      <c r="AN27" s="105"/>
      <c r="AO27" s="35">
        <f>COUNTIF($AI$15:$AI$95,AL27)</f>
        <v>0</v>
      </c>
      <c r="AP27" s="108"/>
      <c r="AZ27" s="17"/>
      <c r="BA27" s="17"/>
      <c r="BB27" s="17"/>
      <c r="BC27" s="17"/>
      <c r="BD27" s="17"/>
      <c r="BE27" s="17"/>
      <c r="BF27" s="17"/>
      <c r="BG27" s="17" t="s">
        <v>90</v>
      </c>
      <c r="BH27" s="17"/>
      <c r="BI27" s="17"/>
    </row>
    <row r="28" spans="1:61" ht="9.75" customHeight="1">
      <c r="A28" s="79"/>
      <c r="B28" s="80"/>
      <c r="C28" s="41"/>
      <c r="D28" s="41"/>
      <c r="E28" s="41"/>
      <c r="F28" s="92"/>
      <c r="G28" s="92"/>
      <c r="H28" s="92"/>
      <c r="I28" s="92"/>
      <c r="J28" s="92"/>
      <c r="K28" s="93"/>
      <c r="L28" s="93"/>
      <c r="M28" s="93"/>
      <c r="N28" s="93"/>
      <c r="O28" s="93"/>
      <c r="P28" s="80"/>
      <c r="Q28" s="80"/>
      <c r="R28" s="80"/>
      <c r="S28" s="90"/>
      <c r="T28" s="90"/>
      <c r="U28" s="90"/>
      <c r="V28" s="90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91"/>
      <c r="AL28" s="111"/>
      <c r="AM28" s="112"/>
      <c r="AN28" s="113"/>
      <c r="AO28" s="38"/>
      <c r="AP28" s="114"/>
      <c r="AZ28" s="17"/>
      <c r="BA28" s="17"/>
      <c r="BB28" s="17"/>
      <c r="BC28" s="17"/>
      <c r="BD28" s="17"/>
      <c r="BE28" s="17"/>
      <c r="BF28" s="17"/>
      <c r="BG28" s="17" t="s">
        <v>64</v>
      </c>
      <c r="BH28" s="17"/>
      <c r="BI28" s="17"/>
    </row>
    <row r="29" spans="1:61" ht="9.75" customHeight="1">
      <c r="A29" s="79">
        <v>8</v>
      </c>
      <c r="B29" s="80"/>
      <c r="C29" s="41"/>
      <c r="D29" s="41"/>
      <c r="E29" s="41"/>
      <c r="F29" s="92">
        <f>IF(C29="","",VLOOKUP(C29,'選手名簿'!$A$2:$E$1083,2,FALSE))</f>
      </c>
      <c r="G29" s="92"/>
      <c r="H29" s="92"/>
      <c r="I29" s="92"/>
      <c r="J29" s="92"/>
      <c r="K29" s="93">
        <f>IF(C29="","",VLOOKUP(C29,'選手名簿'!$A$2:$E$1083,3,FALSE))</f>
      </c>
      <c r="L29" s="93"/>
      <c r="M29" s="93"/>
      <c r="N29" s="93"/>
      <c r="O29" s="93"/>
      <c r="P29" s="80">
        <f>IF(C29="","",VLOOKUP(C29,'選手名簿'!$A$2:$E$1083,4,FALSE))</f>
      </c>
      <c r="Q29" s="80"/>
      <c r="R29" s="80"/>
      <c r="S29" s="90">
        <f>IF(C29="","",VLOOKUP(C29,'選手名簿'!$A$2:$E$1083,5,FALSE))</f>
      </c>
      <c r="T29" s="90"/>
      <c r="U29" s="90"/>
      <c r="V29" s="90"/>
      <c r="W29" s="41" t="s">
        <v>16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91"/>
      <c r="AI29" s="2" t="str">
        <f>W29&amp;Z29</f>
        <v>男子</v>
      </c>
      <c r="AJ29" s="2">
        <f>IF(COUNTIF($C$15:C29,C29)=1,ROW(A8),"")</f>
      </c>
      <c r="AL29" s="103"/>
      <c r="AM29" s="104"/>
      <c r="AN29" s="105"/>
      <c r="AO29" s="35">
        <f>COUNTIF($AI$15:$AI$95,AL29)</f>
        <v>0</v>
      </c>
      <c r="AP29" s="108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79"/>
      <c r="B30" s="80"/>
      <c r="C30" s="41"/>
      <c r="D30" s="41"/>
      <c r="E30" s="41"/>
      <c r="F30" s="92"/>
      <c r="G30" s="92"/>
      <c r="H30" s="92"/>
      <c r="I30" s="92"/>
      <c r="J30" s="92"/>
      <c r="K30" s="93"/>
      <c r="L30" s="93"/>
      <c r="M30" s="93"/>
      <c r="N30" s="93"/>
      <c r="O30" s="93"/>
      <c r="P30" s="80"/>
      <c r="Q30" s="80"/>
      <c r="R30" s="80"/>
      <c r="S30" s="90"/>
      <c r="T30" s="90"/>
      <c r="U30" s="90"/>
      <c r="V30" s="9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91"/>
      <c r="AL30" s="111"/>
      <c r="AM30" s="112"/>
      <c r="AN30" s="113"/>
      <c r="AO30" s="38"/>
      <c r="AP30" s="114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79">
        <v>9</v>
      </c>
      <c r="B31" s="80"/>
      <c r="C31" s="41"/>
      <c r="D31" s="41"/>
      <c r="E31" s="41"/>
      <c r="F31" s="92">
        <f>IF(C31="","",VLOOKUP(C31,'選手名簿'!$A$2:$E$1083,2,FALSE))</f>
      </c>
      <c r="G31" s="92"/>
      <c r="H31" s="92"/>
      <c r="I31" s="92"/>
      <c r="J31" s="92"/>
      <c r="K31" s="93">
        <f>IF(C31="","",VLOOKUP(C31,'選手名簿'!$A$2:$E$1083,3,FALSE))</f>
      </c>
      <c r="L31" s="93"/>
      <c r="M31" s="93"/>
      <c r="N31" s="93"/>
      <c r="O31" s="93"/>
      <c r="P31" s="80">
        <f>IF(C31="","",VLOOKUP(C31,'選手名簿'!$A$2:$E$1083,4,FALSE))</f>
      </c>
      <c r="Q31" s="80"/>
      <c r="R31" s="80"/>
      <c r="S31" s="90">
        <f>IF(C31="","",VLOOKUP(C31,'選手名簿'!$A$2:$E$1083,5,FALSE))</f>
      </c>
      <c r="T31" s="90"/>
      <c r="U31" s="90"/>
      <c r="V31" s="90"/>
      <c r="W31" s="41" t="s">
        <v>16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91"/>
      <c r="AI31" s="2" t="str">
        <f>W31&amp;Z31</f>
        <v>男子</v>
      </c>
      <c r="AJ31" s="2">
        <f>IF(COUNTIF($C$15:C31,C31)=1,ROW(A9),"")</f>
      </c>
      <c r="AL31" s="103"/>
      <c r="AM31" s="104"/>
      <c r="AN31" s="105"/>
      <c r="AO31" s="35">
        <f>COUNTIF($AI$15:$AI$95,AL31)</f>
        <v>0</v>
      </c>
      <c r="AP31" s="108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79"/>
      <c r="B32" s="80"/>
      <c r="C32" s="41"/>
      <c r="D32" s="41"/>
      <c r="E32" s="41"/>
      <c r="F32" s="92"/>
      <c r="G32" s="92"/>
      <c r="H32" s="92"/>
      <c r="I32" s="92"/>
      <c r="J32" s="92"/>
      <c r="K32" s="93"/>
      <c r="L32" s="93"/>
      <c r="M32" s="93"/>
      <c r="N32" s="93"/>
      <c r="O32" s="93"/>
      <c r="P32" s="80"/>
      <c r="Q32" s="80"/>
      <c r="R32" s="80"/>
      <c r="S32" s="90"/>
      <c r="T32" s="90"/>
      <c r="U32" s="90"/>
      <c r="V32" s="90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91"/>
      <c r="AL32" s="111"/>
      <c r="AM32" s="112"/>
      <c r="AN32" s="113"/>
      <c r="AO32" s="38"/>
      <c r="AP32" s="114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79">
        <v>10</v>
      </c>
      <c r="B33" s="80"/>
      <c r="C33" s="41"/>
      <c r="D33" s="41"/>
      <c r="E33" s="41"/>
      <c r="F33" s="92">
        <f>IF(C33="","",VLOOKUP(C33,'選手名簿'!$A$2:$E$1083,2,FALSE))</f>
      </c>
      <c r="G33" s="92"/>
      <c r="H33" s="92"/>
      <c r="I33" s="92"/>
      <c r="J33" s="92"/>
      <c r="K33" s="93">
        <f>IF(C33="","",VLOOKUP(C33,'選手名簿'!$A$2:$E$1083,3,FALSE))</f>
      </c>
      <c r="L33" s="93"/>
      <c r="M33" s="93"/>
      <c r="N33" s="93"/>
      <c r="O33" s="93"/>
      <c r="P33" s="80">
        <f>IF(C33="","",VLOOKUP(C33,'選手名簿'!$A$2:$E$1083,4,FALSE))</f>
      </c>
      <c r="Q33" s="80"/>
      <c r="R33" s="80"/>
      <c r="S33" s="90">
        <f>IF(C33="","",VLOOKUP(C33,'選手名簿'!$A$2:$E$1083,5,FALSE))</f>
      </c>
      <c r="T33" s="90"/>
      <c r="U33" s="90"/>
      <c r="V33" s="90"/>
      <c r="W33" s="41" t="s">
        <v>16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91"/>
      <c r="AI33" s="2" t="str">
        <f>W33&amp;Z33</f>
        <v>男子</v>
      </c>
      <c r="AJ33" s="2">
        <f>IF(COUNTIF($C$15:C33,C33)=1,ROW(A10),"")</f>
      </c>
      <c r="AL33" s="103" t="s">
        <v>276</v>
      </c>
      <c r="AM33" s="104"/>
      <c r="AN33" s="105"/>
      <c r="AO33" s="35">
        <f>COUNTIF($AI$15:$AI$95,AL33)</f>
        <v>0</v>
      </c>
      <c r="AP33" s="108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79"/>
      <c r="B34" s="80"/>
      <c r="C34" s="41"/>
      <c r="D34" s="41"/>
      <c r="E34" s="41"/>
      <c r="F34" s="92"/>
      <c r="G34" s="92"/>
      <c r="H34" s="92"/>
      <c r="I34" s="92"/>
      <c r="J34" s="92"/>
      <c r="K34" s="93"/>
      <c r="L34" s="93"/>
      <c r="M34" s="93"/>
      <c r="N34" s="93"/>
      <c r="O34" s="93"/>
      <c r="P34" s="80"/>
      <c r="Q34" s="80"/>
      <c r="R34" s="80"/>
      <c r="S34" s="90"/>
      <c r="T34" s="90"/>
      <c r="U34" s="90"/>
      <c r="V34" s="90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91"/>
      <c r="AL34" s="111"/>
      <c r="AM34" s="112"/>
      <c r="AN34" s="113"/>
      <c r="AO34" s="38"/>
      <c r="AP34" s="114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79">
        <v>11</v>
      </c>
      <c r="B35" s="80"/>
      <c r="C35" s="41"/>
      <c r="D35" s="41"/>
      <c r="E35" s="41"/>
      <c r="F35" s="92">
        <f>IF(C35="","",VLOOKUP(C35,'選手名簿'!$A$2:$E$1083,2,FALSE))</f>
      </c>
      <c r="G35" s="92"/>
      <c r="H35" s="92"/>
      <c r="I35" s="92"/>
      <c r="J35" s="92"/>
      <c r="K35" s="93">
        <f>IF(C35="","",VLOOKUP(C35,'選手名簿'!$A$2:$E$1083,3,FALSE))</f>
      </c>
      <c r="L35" s="93"/>
      <c r="M35" s="93"/>
      <c r="N35" s="93"/>
      <c r="O35" s="93"/>
      <c r="P35" s="80">
        <f>IF(C35="","",VLOOKUP(C35,'選手名簿'!$A$2:$E$1083,4,FALSE))</f>
      </c>
      <c r="Q35" s="80"/>
      <c r="R35" s="80"/>
      <c r="S35" s="90">
        <f>IF(C35="","",VLOOKUP(C35,'選手名簿'!$A$2:$E$1083,5,FALSE))</f>
      </c>
      <c r="T35" s="90"/>
      <c r="U35" s="90"/>
      <c r="V35" s="90"/>
      <c r="W35" s="41" t="s">
        <v>16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91"/>
      <c r="AI35" s="2" t="str">
        <f>W35&amp;Z35</f>
        <v>男子</v>
      </c>
      <c r="AJ35" s="2">
        <f>IF(COUNTIF($C$15:C35,C35)=1,ROW(A11),"")</f>
      </c>
      <c r="AL35" s="103"/>
      <c r="AM35" s="104"/>
      <c r="AN35" s="105"/>
      <c r="AO35" s="35">
        <f>COUNTIF($AI$15:$AI$95,AL35)</f>
        <v>0</v>
      </c>
      <c r="AP35" s="108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79"/>
      <c r="B36" s="80"/>
      <c r="C36" s="41"/>
      <c r="D36" s="41"/>
      <c r="E36" s="41"/>
      <c r="F36" s="92"/>
      <c r="G36" s="92"/>
      <c r="H36" s="92"/>
      <c r="I36" s="92"/>
      <c r="J36" s="92"/>
      <c r="K36" s="93"/>
      <c r="L36" s="93"/>
      <c r="M36" s="93"/>
      <c r="N36" s="93"/>
      <c r="O36" s="93"/>
      <c r="P36" s="80"/>
      <c r="Q36" s="80"/>
      <c r="R36" s="80"/>
      <c r="S36" s="90"/>
      <c r="T36" s="90"/>
      <c r="U36" s="90"/>
      <c r="V36" s="90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91"/>
      <c r="AL36" s="111"/>
      <c r="AM36" s="112"/>
      <c r="AN36" s="113"/>
      <c r="AO36" s="38"/>
      <c r="AP36" s="114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79">
        <v>12</v>
      </c>
      <c r="B37" s="80"/>
      <c r="C37" s="41"/>
      <c r="D37" s="41"/>
      <c r="E37" s="41"/>
      <c r="F37" s="92">
        <f>IF(C37="","",VLOOKUP(C37,'選手名簿'!$A$2:$E$1083,2,FALSE))</f>
      </c>
      <c r="G37" s="92"/>
      <c r="H37" s="92"/>
      <c r="I37" s="92"/>
      <c r="J37" s="92"/>
      <c r="K37" s="93">
        <f>IF(C37="","",VLOOKUP(C37,'選手名簿'!$A$2:$E$1083,3,FALSE))</f>
      </c>
      <c r="L37" s="93"/>
      <c r="M37" s="93"/>
      <c r="N37" s="93"/>
      <c r="O37" s="93"/>
      <c r="P37" s="80">
        <f>IF(C37="","",VLOOKUP(C37,'選手名簿'!$A$2:$E$1083,4,FALSE))</f>
      </c>
      <c r="Q37" s="80"/>
      <c r="R37" s="80"/>
      <c r="S37" s="90">
        <f>IF(C37="","",VLOOKUP(C37,'選手名簿'!$A$2:$E$1083,5,FALSE))</f>
      </c>
      <c r="T37" s="90"/>
      <c r="U37" s="90"/>
      <c r="V37" s="90"/>
      <c r="W37" s="41" t="s">
        <v>16</v>
      </c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91"/>
      <c r="AI37" s="2" t="str">
        <f>W37&amp;Z37</f>
        <v>男子</v>
      </c>
      <c r="AJ37" s="2">
        <f>IF(COUNTIF($C$15:C37,C37)=1,ROW(A12),"")</f>
      </c>
      <c r="AL37" s="103" t="s">
        <v>275</v>
      </c>
      <c r="AM37" s="104"/>
      <c r="AN37" s="105"/>
      <c r="AO37" s="35">
        <f>COUNTIF($AI$15:$AI$95,AL37)</f>
        <v>0</v>
      </c>
      <c r="AP37" s="108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79"/>
      <c r="B38" s="80"/>
      <c r="C38" s="41"/>
      <c r="D38" s="41"/>
      <c r="E38" s="41"/>
      <c r="F38" s="92"/>
      <c r="G38" s="92"/>
      <c r="H38" s="92"/>
      <c r="I38" s="92"/>
      <c r="J38" s="92"/>
      <c r="K38" s="93"/>
      <c r="L38" s="93"/>
      <c r="M38" s="93"/>
      <c r="N38" s="93"/>
      <c r="O38" s="93"/>
      <c r="P38" s="80"/>
      <c r="Q38" s="80"/>
      <c r="R38" s="80"/>
      <c r="S38" s="90"/>
      <c r="T38" s="90"/>
      <c r="U38" s="90"/>
      <c r="V38" s="90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91"/>
      <c r="AL38" s="111"/>
      <c r="AM38" s="112"/>
      <c r="AN38" s="113"/>
      <c r="AO38" s="38"/>
      <c r="AP38" s="114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79">
        <v>13</v>
      </c>
      <c r="B39" s="80"/>
      <c r="C39" s="41"/>
      <c r="D39" s="41"/>
      <c r="E39" s="41"/>
      <c r="F39" s="92">
        <f>IF(C39="","",VLOOKUP(C39,'選手名簿'!$A$2:$E$1083,2,FALSE))</f>
      </c>
      <c r="G39" s="92"/>
      <c r="H39" s="92"/>
      <c r="I39" s="92"/>
      <c r="J39" s="92"/>
      <c r="K39" s="93">
        <f>IF(C39="","",VLOOKUP(C39,'選手名簿'!$A$2:$E$1083,3,FALSE))</f>
      </c>
      <c r="L39" s="93"/>
      <c r="M39" s="93"/>
      <c r="N39" s="93"/>
      <c r="O39" s="93"/>
      <c r="P39" s="80">
        <f>IF(C39="","",VLOOKUP(C39,'選手名簿'!$A$2:$E$1083,4,FALSE))</f>
      </c>
      <c r="Q39" s="80"/>
      <c r="R39" s="80"/>
      <c r="S39" s="90">
        <f>IF(C39="","",VLOOKUP(C39,'選手名簿'!$A$2:$E$1083,5,FALSE))</f>
      </c>
      <c r="T39" s="90"/>
      <c r="U39" s="90"/>
      <c r="V39" s="90"/>
      <c r="W39" s="41" t="s">
        <v>16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91"/>
      <c r="AI39" s="2" t="str">
        <f>W39&amp;Z39</f>
        <v>男子</v>
      </c>
      <c r="AJ39" s="2">
        <f>IF(COUNTIF($C$15:C39,C39)=1,ROW(A13),"")</f>
      </c>
      <c r="AL39" s="103"/>
      <c r="AM39" s="104"/>
      <c r="AN39" s="105"/>
      <c r="AO39" s="35">
        <f>COUNTIF($AI$15:$AI$95,AL39)</f>
        <v>0</v>
      </c>
      <c r="AP39" s="108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79"/>
      <c r="B40" s="80"/>
      <c r="C40" s="41"/>
      <c r="D40" s="41"/>
      <c r="E40" s="41"/>
      <c r="F40" s="92"/>
      <c r="G40" s="92"/>
      <c r="H40" s="92"/>
      <c r="I40" s="92"/>
      <c r="J40" s="92"/>
      <c r="K40" s="93"/>
      <c r="L40" s="93"/>
      <c r="M40" s="93"/>
      <c r="N40" s="93"/>
      <c r="O40" s="93"/>
      <c r="P40" s="80"/>
      <c r="Q40" s="80"/>
      <c r="R40" s="80"/>
      <c r="S40" s="90"/>
      <c r="T40" s="90"/>
      <c r="U40" s="90"/>
      <c r="V40" s="90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91"/>
      <c r="AL40" s="111"/>
      <c r="AM40" s="112"/>
      <c r="AN40" s="113"/>
      <c r="AO40" s="38"/>
      <c r="AP40" s="114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79">
        <v>14</v>
      </c>
      <c r="B41" s="80"/>
      <c r="C41" s="41"/>
      <c r="D41" s="41"/>
      <c r="E41" s="41"/>
      <c r="F41" s="92">
        <f>IF(C41="","",VLOOKUP(C41,'選手名簿'!$A$2:$E$1083,2,FALSE))</f>
      </c>
      <c r="G41" s="92"/>
      <c r="H41" s="92"/>
      <c r="I41" s="92"/>
      <c r="J41" s="92"/>
      <c r="K41" s="93">
        <f>IF(C41="","",VLOOKUP(C41,'選手名簿'!$A$2:$E$1083,3,FALSE))</f>
      </c>
      <c r="L41" s="93"/>
      <c r="M41" s="93"/>
      <c r="N41" s="93"/>
      <c r="O41" s="93"/>
      <c r="P41" s="80">
        <f>IF(C41="","",VLOOKUP(C41,'選手名簿'!$A$2:$E$1083,4,FALSE))</f>
      </c>
      <c r="Q41" s="80"/>
      <c r="R41" s="80"/>
      <c r="S41" s="90">
        <f>IF(C41="","",VLOOKUP(C41,'選手名簿'!$A$2:$E$1083,5,FALSE))</f>
      </c>
      <c r="T41" s="90"/>
      <c r="U41" s="90"/>
      <c r="V41" s="90"/>
      <c r="W41" s="41" t="s">
        <v>16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91"/>
      <c r="AI41" s="2" t="str">
        <f>W41&amp;Z41</f>
        <v>男子</v>
      </c>
      <c r="AJ41" s="2">
        <f>IF(COUNTIF($C$15:C41,C41)=1,ROW(A14),"")</f>
      </c>
      <c r="AL41" s="103"/>
      <c r="AM41" s="104"/>
      <c r="AN41" s="105"/>
      <c r="AO41" s="35">
        <f>COUNTIF($AI$15:$AI$95,AL41)</f>
        <v>0</v>
      </c>
      <c r="AP41" s="108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79"/>
      <c r="B42" s="80"/>
      <c r="C42" s="41"/>
      <c r="D42" s="41"/>
      <c r="E42" s="41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80"/>
      <c r="Q42" s="80"/>
      <c r="R42" s="80"/>
      <c r="S42" s="90"/>
      <c r="T42" s="90"/>
      <c r="U42" s="90"/>
      <c r="V42" s="90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91"/>
      <c r="AL42" s="106"/>
      <c r="AM42" s="34"/>
      <c r="AN42" s="107"/>
      <c r="AO42" s="109"/>
      <c r="AP42" s="110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79">
        <v>15</v>
      </c>
      <c r="B43" s="80"/>
      <c r="C43" s="41"/>
      <c r="D43" s="41"/>
      <c r="E43" s="41"/>
      <c r="F43" s="92">
        <f>IF(C43="","",VLOOKUP(C43,'選手名簿'!$A$2:$E$1083,2,FALSE))</f>
      </c>
      <c r="G43" s="92"/>
      <c r="H43" s="92"/>
      <c r="I43" s="92"/>
      <c r="J43" s="92"/>
      <c r="K43" s="93">
        <f>IF(C43="","",VLOOKUP(C43,'選手名簿'!$A$2:$E$1083,3,FALSE))</f>
      </c>
      <c r="L43" s="93"/>
      <c r="M43" s="93"/>
      <c r="N43" s="93"/>
      <c r="O43" s="93"/>
      <c r="P43" s="80">
        <f>IF(C43="","",VLOOKUP(C43,'選手名簿'!$A$2:$E$1083,4,FALSE))</f>
      </c>
      <c r="Q43" s="80"/>
      <c r="R43" s="80"/>
      <c r="S43" s="90">
        <f>IF(C43="","",VLOOKUP(C43,'選手名簿'!$A$2:$E$1083,5,FALSE))</f>
      </c>
      <c r="T43" s="90"/>
      <c r="U43" s="90"/>
      <c r="V43" s="90"/>
      <c r="W43" s="41" t="s">
        <v>16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91"/>
      <c r="AI43" s="2" t="str">
        <f>W43&amp;Z43</f>
        <v>男子</v>
      </c>
      <c r="AJ43" s="2">
        <f>IF(COUNTIF($C$15:C43,C43)=1,ROW(A15),"")</f>
      </c>
      <c r="AL43" s="95"/>
      <c r="AM43" s="96"/>
      <c r="AN43" s="96"/>
      <c r="AO43" s="99">
        <f>COUNTIF($AI$15:$AI$95,AL43)</f>
        <v>0</v>
      </c>
      <c r="AP43" s="100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79"/>
      <c r="B44" s="80"/>
      <c r="C44" s="41"/>
      <c r="D44" s="41"/>
      <c r="E44" s="41"/>
      <c r="F44" s="92"/>
      <c r="G44" s="92"/>
      <c r="H44" s="92"/>
      <c r="I44" s="92"/>
      <c r="J44" s="92"/>
      <c r="K44" s="93"/>
      <c r="L44" s="93"/>
      <c r="M44" s="93"/>
      <c r="N44" s="93"/>
      <c r="O44" s="93"/>
      <c r="P44" s="80"/>
      <c r="Q44" s="80"/>
      <c r="R44" s="80"/>
      <c r="S44" s="90"/>
      <c r="T44" s="90"/>
      <c r="U44" s="90"/>
      <c r="V44" s="90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91"/>
      <c r="AL44" s="97"/>
      <c r="AM44" s="98"/>
      <c r="AN44" s="98"/>
      <c r="AO44" s="101"/>
      <c r="AP44" s="102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79">
        <v>16</v>
      </c>
      <c r="B45" s="80"/>
      <c r="C45" s="41"/>
      <c r="D45" s="41"/>
      <c r="E45" s="41"/>
      <c r="F45" s="92">
        <f>IF(C45="","",VLOOKUP(C45,'選手名簿'!$A$2:$E$1083,2,FALSE))</f>
      </c>
      <c r="G45" s="92"/>
      <c r="H45" s="92"/>
      <c r="I45" s="92"/>
      <c r="J45" s="92"/>
      <c r="K45" s="93">
        <f>IF(C45="","",VLOOKUP(C45,'選手名簿'!$A$2:$E$1083,3,FALSE))</f>
      </c>
      <c r="L45" s="93"/>
      <c r="M45" s="93"/>
      <c r="N45" s="93"/>
      <c r="O45" s="93"/>
      <c r="P45" s="80">
        <f>IF(C45="","",VLOOKUP(C45,'選手名簿'!$A$2:$E$1083,4,FALSE))</f>
      </c>
      <c r="Q45" s="80"/>
      <c r="R45" s="80"/>
      <c r="S45" s="90">
        <f>IF(C45="","",VLOOKUP(C45,'選手名簿'!$A$2:$E$1083,5,FALSE))</f>
      </c>
      <c r="T45" s="90"/>
      <c r="U45" s="90"/>
      <c r="V45" s="90"/>
      <c r="W45" s="41" t="s">
        <v>16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91"/>
      <c r="AI45" s="2" t="str">
        <f>W45&amp;Z45</f>
        <v>男子</v>
      </c>
      <c r="AJ45" s="2">
        <f>IF(COUNTIF($C$15:C45,C45)=1,ROW(A16),"")</f>
      </c>
      <c r="AL45" s="34"/>
      <c r="AM45" s="34"/>
      <c r="AN45" s="34"/>
      <c r="AO45" s="94"/>
      <c r="AP45" s="94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79"/>
      <c r="B46" s="80"/>
      <c r="C46" s="41"/>
      <c r="D46" s="41"/>
      <c r="E46" s="41"/>
      <c r="F46" s="92"/>
      <c r="G46" s="92"/>
      <c r="H46" s="92"/>
      <c r="I46" s="92"/>
      <c r="J46" s="92"/>
      <c r="K46" s="93"/>
      <c r="L46" s="93"/>
      <c r="M46" s="93"/>
      <c r="N46" s="93"/>
      <c r="O46" s="93"/>
      <c r="P46" s="80"/>
      <c r="Q46" s="80"/>
      <c r="R46" s="80"/>
      <c r="S46" s="90"/>
      <c r="T46" s="90"/>
      <c r="U46" s="90"/>
      <c r="V46" s="90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91"/>
      <c r="AL46" s="34"/>
      <c r="AM46" s="34"/>
      <c r="AN46" s="34"/>
      <c r="AO46" s="94"/>
      <c r="AP46" s="94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79">
        <v>17</v>
      </c>
      <c r="B47" s="80"/>
      <c r="C47" s="41"/>
      <c r="D47" s="41"/>
      <c r="E47" s="41"/>
      <c r="F47" s="92">
        <f>IF(C47="","",VLOOKUP(C47,'選手名簿'!$A$2:$E$1083,2,FALSE))</f>
      </c>
      <c r="G47" s="92"/>
      <c r="H47" s="92"/>
      <c r="I47" s="92"/>
      <c r="J47" s="92"/>
      <c r="K47" s="93">
        <f>IF(C47="","",VLOOKUP(C47,'選手名簿'!$A$2:$E$1083,3,FALSE))</f>
      </c>
      <c r="L47" s="93"/>
      <c r="M47" s="93"/>
      <c r="N47" s="93"/>
      <c r="O47" s="93"/>
      <c r="P47" s="80">
        <f>IF(C47="","",VLOOKUP(C47,'選手名簿'!$A$2:$E$1083,4,FALSE))</f>
      </c>
      <c r="Q47" s="80"/>
      <c r="R47" s="80"/>
      <c r="S47" s="90">
        <f>IF(C47="","",VLOOKUP(C47,'選手名簿'!$A$2:$E$1083,5,FALSE))</f>
      </c>
      <c r="T47" s="90"/>
      <c r="U47" s="90"/>
      <c r="V47" s="90"/>
      <c r="W47" s="41" t="s">
        <v>16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91"/>
      <c r="AI47" s="2" t="str">
        <f>W47&amp;Z47</f>
        <v>男子</v>
      </c>
      <c r="AJ47" s="2">
        <f>IF(COUNTIF($C$15:C47,C47)=1,ROW(A17),"")</f>
      </c>
      <c r="AL47" s="34"/>
      <c r="AM47" s="34"/>
      <c r="AN47" s="34"/>
      <c r="AO47" s="94"/>
      <c r="AP47" s="94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79"/>
      <c r="B48" s="80"/>
      <c r="C48" s="41"/>
      <c r="D48" s="41"/>
      <c r="E48" s="41"/>
      <c r="F48" s="92"/>
      <c r="G48" s="92"/>
      <c r="H48" s="92"/>
      <c r="I48" s="92"/>
      <c r="J48" s="92"/>
      <c r="K48" s="93"/>
      <c r="L48" s="93"/>
      <c r="M48" s="93"/>
      <c r="N48" s="93"/>
      <c r="O48" s="93"/>
      <c r="P48" s="80"/>
      <c r="Q48" s="80"/>
      <c r="R48" s="80"/>
      <c r="S48" s="90"/>
      <c r="T48" s="90"/>
      <c r="U48" s="90"/>
      <c r="V48" s="90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91"/>
      <c r="AL48" s="34"/>
      <c r="AM48" s="34"/>
      <c r="AN48" s="34"/>
      <c r="AO48" s="94"/>
      <c r="AP48" s="94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79">
        <v>18</v>
      </c>
      <c r="B49" s="80"/>
      <c r="C49" s="41"/>
      <c r="D49" s="41"/>
      <c r="E49" s="41"/>
      <c r="F49" s="92">
        <f>IF(C49="","",VLOOKUP(C49,'選手名簿'!$A$2:$E$1083,2,FALSE))</f>
      </c>
      <c r="G49" s="92"/>
      <c r="H49" s="92"/>
      <c r="I49" s="92"/>
      <c r="J49" s="92"/>
      <c r="K49" s="93">
        <f>IF(C49="","",VLOOKUP(C49,'選手名簿'!$A$2:$E$1083,3,FALSE))</f>
      </c>
      <c r="L49" s="93"/>
      <c r="M49" s="93"/>
      <c r="N49" s="93"/>
      <c r="O49" s="93"/>
      <c r="P49" s="80">
        <f>IF(C49="","",VLOOKUP(C49,'選手名簿'!$A$2:$E$1083,4,FALSE))</f>
      </c>
      <c r="Q49" s="80"/>
      <c r="R49" s="80"/>
      <c r="S49" s="90">
        <f>IF(C49="","",VLOOKUP(C49,'選手名簿'!$A$2:$E$1083,5,FALSE))</f>
      </c>
      <c r="T49" s="90"/>
      <c r="U49" s="90"/>
      <c r="V49" s="90"/>
      <c r="W49" s="41" t="s">
        <v>16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91"/>
      <c r="AI49" s="2" t="str">
        <f>W49&amp;Z49</f>
        <v>男子</v>
      </c>
      <c r="AJ49" s="2">
        <f>IF(COUNTIF($C$15:C49,C49)=1,ROW(A18),"")</f>
      </c>
      <c r="AL49" s="34"/>
      <c r="AM49" s="34"/>
      <c r="AN49" s="34"/>
      <c r="AO49" s="94"/>
      <c r="AP49" s="94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79"/>
      <c r="B50" s="80"/>
      <c r="C50" s="41"/>
      <c r="D50" s="41"/>
      <c r="E50" s="41"/>
      <c r="F50" s="92"/>
      <c r="G50" s="92"/>
      <c r="H50" s="92"/>
      <c r="I50" s="92"/>
      <c r="J50" s="92"/>
      <c r="K50" s="93"/>
      <c r="L50" s="93"/>
      <c r="M50" s="93"/>
      <c r="N50" s="93"/>
      <c r="O50" s="93"/>
      <c r="P50" s="80"/>
      <c r="Q50" s="80"/>
      <c r="R50" s="80"/>
      <c r="S50" s="90"/>
      <c r="T50" s="90"/>
      <c r="U50" s="90"/>
      <c r="V50" s="90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91"/>
      <c r="AL50" s="34"/>
      <c r="AM50" s="34"/>
      <c r="AN50" s="34"/>
      <c r="AO50" s="94"/>
      <c r="AP50" s="94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79">
        <v>19</v>
      </c>
      <c r="B51" s="80"/>
      <c r="C51" s="41"/>
      <c r="D51" s="41"/>
      <c r="E51" s="41"/>
      <c r="F51" s="92">
        <f>IF(C51="","",VLOOKUP(C51,'選手名簿'!$A$2:$E$1083,2,FALSE))</f>
      </c>
      <c r="G51" s="92"/>
      <c r="H51" s="92"/>
      <c r="I51" s="92"/>
      <c r="J51" s="92"/>
      <c r="K51" s="93">
        <f>IF(C51="","",VLOOKUP(C51,'選手名簿'!$A$2:$E$1083,3,FALSE))</f>
      </c>
      <c r="L51" s="93"/>
      <c r="M51" s="93"/>
      <c r="N51" s="93"/>
      <c r="O51" s="93"/>
      <c r="P51" s="80">
        <f>IF(C51="","",VLOOKUP(C51,'選手名簿'!$A$2:$E$1083,4,FALSE))</f>
      </c>
      <c r="Q51" s="80"/>
      <c r="R51" s="80"/>
      <c r="S51" s="90">
        <f>IF(C51="","",VLOOKUP(C51,'選手名簿'!$A$2:$E$1083,5,FALSE))</f>
      </c>
      <c r="T51" s="90"/>
      <c r="U51" s="90"/>
      <c r="V51" s="90"/>
      <c r="W51" s="41" t="s">
        <v>16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91"/>
      <c r="AI51" s="2" t="str">
        <f>W51&amp;Z51</f>
        <v>男子</v>
      </c>
      <c r="AJ51" s="2">
        <f>IF(COUNTIF($C$15:C51,C51)=1,ROW(A19),"")</f>
      </c>
      <c r="AL51" s="34"/>
      <c r="AM51" s="34"/>
      <c r="AN51" s="34"/>
      <c r="AO51" s="94"/>
      <c r="AP51" s="94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79"/>
      <c r="B52" s="80"/>
      <c r="C52" s="41"/>
      <c r="D52" s="41"/>
      <c r="E52" s="41"/>
      <c r="F52" s="92"/>
      <c r="G52" s="92"/>
      <c r="H52" s="92"/>
      <c r="I52" s="92"/>
      <c r="J52" s="92"/>
      <c r="K52" s="93"/>
      <c r="L52" s="93"/>
      <c r="M52" s="93"/>
      <c r="N52" s="93"/>
      <c r="O52" s="93"/>
      <c r="P52" s="80"/>
      <c r="Q52" s="80"/>
      <c r="R52" s="80"/>
      <c r="S52" s="90"/>
      <c r="T52" s="90"/>
      <c r="U52" s="90"/>
      <c r="V52" s="90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91"/>
      <c r="AL52" s="34"/>
      <c r="AM52" s="34"/>
      <c r="AN52" s="34"/>
      <c r="AO52" s="94"/>
      <c r="AP52" s="94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79">
        <v>20</v>
      </c>
      <c r="B53" s="80"/>
      <c r="C53" s="41"/>
      <c r="D53" s="41"/>
      <c r="E53" s="41"/>
      <c r="F53" s="92">
        <f>IF(C53="","",VLOOKUP(C53,'選手名簿'!$A$2:$E$1083,2,FALSE))</f>
      </c>
      <c r="G53" s="92"/>
      <c r="H53" s="92"/>
      <c r="I53" s="92"/>
      <c r="J53" s="92"/>
      <c r="K53" s="93">
        <f>IF(C53="","",VLOOKUP(C53,'選手名簿'!$A$2:$E$1083,3,FALSE))</f>
      </c>
      <c r="L53" s="93"/>
      <c r="M53" s="93"/>
      <c r="N53" s="93"/>
      <c r="O53" s="93"/>
      <c r="P53" s="80">
        <f>IF(C53="","",VLOOKUP(C53,'選手名簿'!$A$2:$E$1083,4,FALSE))</f>
      </c>
      <c r="Q53" s="80"/>
      <c r="R53" s="80"/>
      <c r="S53" s="90">
        <f>IF(C53="","",VLOOKUP(C53,'選手名簿'!$A$2:$E$1083,5,FALSE))</f>
      </c>
      <c r="T53" s="90"/>
      <c r="U53" s="90"/>
      <c r="V53" s="90"/>
      <c r="W53" s="41" t="s">
        <v>16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91"/>
      <c r="AI53" s="2" t="str">
        <f>W53&amp;Z53</f>
        <v>男子</v>
      </c>
      <c r="AJ53" s="2">
        <f>IF(COUNTIF($C$15:C53,C53)=1,ROW(A20),"")</f>
      </c>
      <c r="AL53" s="34"/>
      <c r="AM53" s="34"/>
      <c r="AN53" s="34"/>
      <c r="AO53" s="94"/>
      <c r="AP53" s="94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79"/>
      <c r="B54" s="80"/>
      <c r="C54" s="41"/>
      <c r="D54" s="41"/>
      <c r="E54" s="41"/>
      <c r="F54" s="92"/>
      <c r="G54" s="92"/>
      <c r="H54" s="92"/>
      <c r="I54" s="92"/>
      <c r="J54" s="92"/>
      <c r="K54" s="93"/>
      <c r="L54" s="93"/>
      <c r="M54" s="93"/>
      <c r="N54" s="93"/>
      <c r="O54" s="93"/>
      <c r="P54" s="80"/>
      <c r="Q54" s="80"/>
      <c r="R54" s="80"/>
      <c r="S54" s="90"/>
      <c r="T54" s="90"/>
      <c r="U54" s="90"/>
      <c r="V54" s="90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91"/>
      <c r="AL54" s="34"/>
      <c r="AM54" s="34"/>
      <c r="AN54" s="34"/>
      <c r="AO54" s="94"/>
      <c r="AP54" s="94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79">
        <v>21</v>
      </c>
      <c r="B55" s="80"/>
      <c r="C55" s="41"/>
      <c r="D55" s="41"/>
      <c r="E55" s="41"/>
      <c r="F55" s="92">
        <f>IF(C55="","",VLOOKUP(C55,'選手名簿'!$A$2:$E$1083,2,FALSE))</f>
      </c>
      <c r="G55" s="92"/>
      <c r="H55" s="92"/>
      <c r="I55" s="92"/>
      <c r="J55" s="92"/>
      <c r="K55" s="93">
        <f>IF(C55="","",VLOOKUP(C55,'選手名簿'!$A$2:$E$1083,3,FALSE))</f>
      </c>
      <c r="L55" s="93"/>
      <c r="M55" s="93"/>
      <c r="N55" s="93"/>
      <c r="O55" s="93"/>
      <c r="P55" s="80">
        <f>IF(C55="","",VLOOKUP(C55,'選手名簿'!$A$2:$E$1083,4,FALSE))</f>
      </c>
      <c r="Q55" s="80"/>
      <c r="R55" s="80"/>
      <c r="S55" s="90">
        <f>IF(C55="","",VLOOKUP(C55,'選手名簿'!$A$2:$E$1083,5,FALSE))</f>
      </c>
      <c r="T55" s="90"/>
      <c r="U55" s="90"/>
      <c r="V55" s="90"/>
      <c r="W55" s="41" t="s">
        <v>16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91"/>
      <c r="AI55" s="2" t="str">
        <f>W55&amp;Z55</f>
        <v>男子</v>
      </c>
      <c r="AJ55" s="2">
        <f>IF(COUNTIF($C$15:C55,C55)=1,ROW(A21),"")</f>
      </c>
      <c r="AL55" s="34"/>
      <c r="AM55" s="34"/>
      <c r="AN55" s="34"/>
      <c r="AO55" s="94"/>
      <c r="AP55" s="94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79"/>
      <c r="B56" s="80"/>
      <c r="C56" s="41"/>
      <c r="D56" s="41"/>
      <c r="E56" s="41"/>
      <c r="F56" s="92"/>
      <c r="G56" s="92"/>
      <c r="H56" s="92"/>
      <c r="I56" s="92"/>
      <c r="J56" s="92"/>
      <c r="K56" s="93"/>
      <c r="L56" s="93"/>
      <c r="M56" s="93"/>
      <c r="N56" s="93"/>
      <c r="O56" s="93"/>
      <c r="P56" s="80"/>
      <c r="Q56" s="80"/>
      <c r="R56" s="80"/>
      <c r="S56" s="90"/>
      <c r="T56" s="90"/>
      <c r="U56" s="90"/>
      <c r="V56" s="90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91"/>
      <c r="AL56" s="34"/>
      <c r="AM56" s="34"/>
      <c r="AN56" s="34"/>
      <c r="AO56" s="94"/>
      <c r="AP56" s="94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79">
        <v>22</v>
      </c>
      <c r="B57" s="80"/>
      <c r="C57" s="41"/>
      <c r="D57" s="41"/>
      <c r="E57" s="41"/>
      <c r="F57" s="92">
        <f>IF(C57="","",VLOOKUP(C57,'選手名簿'!$A$2:$E$1083,2,FALSE))</f>
      </c>
      <c r="G57" s="92"/>
      <c r="H57" s="92"/>
      <c r="I57" s="92"/>
      <c r="J57" s="92"/>
      <c r="K57" s="93">
        <f>IF(C57="","",VLOOKUP(C57,'選手名簿'!$A$2:$E$1083,3,FALSE))</f>
      </c>
      <c r="L57" s="93"/>
      <c r="M57" s="93"/>
      <c r="N57" s="93"/>
      <c r="O57" s="93"/>
      <c r="P57" s="80">
        <f>IF(C57="","",VLOOKUP(C57,'選手名簿'!$A$2:$E$1083,4,FALSE))</f>
      </c>
      <c r="Q57" s="80"/>
      <c r="R57" s="80"/>
      <c r="S57" s="90">
        <f>IF(C57="","",VLOOKUP(C57,'選手名簿'!$A$2:$E$1083,5,FALSE))</f>
      </c>
      <c r="T57" s="90"/>
      <c r="U57" s="90"/>
      <c r="V57" s="90"/>
      <c r="W57" s="41" t="s">
        <v>16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91"/>
      <c r="AI57" s="2" t="str">
        <f>W57&amp;Z57</f>
        <v>男子</v>
      </c>
      <c r="AJ57" s="2">
        <f>IF(COUNTIF($C$15:C57,C57)=1,ROW(A22),"")</f>
      </c>
      <c r="AL57" s="34"/>
      <c r="AM57" s="34"/>
      <c r="AN57" s="34"/>
      <c r="AO57" s="94"/>
      <c r="AP57" s="94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79"/>
      <c r="B58" s="80"/>
      <c r="C58" s="41"/>
      <c r="D58" s="41"/>
      <c r="E58" s="41"/>
      <c r="F58" s="92"/>
      <c r="G58" s="92"/>
      <c r="H58" s="92"/>
      <c r="I58" s="92"/>
      <c r="J58" s="92"/>
      <c r="K58" s="93"/>
      <c r="L58" s="93"/>
      <c r="M58" s="93"/>
      <c r="N58" s="93"/>
      <c r="O58" s="93"/>
      <c r="P58" s="80"/>
      <c r="Q58" s="80"/>
      <c r="R58" s="80"/>
      <c r="S58" s="90"/>
      <c r="T58" s="90"/>
      <c r="U58" s="90"/>
      <c r="V58" s="90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91"/>
      <c r="AL58" s="34"/>
      <c r="AM58" s="34"/>
      <c r="AN58" s="34"/>
      <c r="AO58" s="94"/>
      <c r="AP58" s="94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79">
        <v>23</v>
      </c>
      <c r="B59" s="80"/>
      <c r="C59" s="41"/>
      <c r="D59" s="41"/>
      <c r="E59" s="41"/>
      <c r="F59" s="92">
        <f>IF(C59="","",VLOOKUP(C59,'選手名簿'!$A$2:$E$1083,2,FALSE))</f>
      </c>
      <c r="G59" s="92"/>
      <c r="H59" s="92"/>
      <c r="I59" s="92"/>
      <c r="J59" s="92"/>
      <c r="K59" s="93">
        <f>IF(C59="","",VLOOKUP(C59,'選手名簿'!$A$2:$E$1083,3,FALSE))</f>
      </c>
      <c r="L59" s="93"/>
      <c r="M59" s="93"/>
      <c r="N59" s="93"/>
      <c r="O59" s="93"/>
      <c r="P59" s="80">
        <f>IF(C59="","",VLOOKUP(C59,'選手名簿'!$A$2:$E$1083,4,FALSE))</f>
      </c>
      <c r="Q59" s="80"/>
      <c r="R59" s="80"/>
      <c r="S59" s="90">
        <f>IF(C59="","",VLOOKUP(C59,'選手名簿'!$A$2:$E$1083,5,FALSE))</f>
      </c>
      <c r="T59" s="90"/>
      <c r="U59" s="90"/>
      <c r="V59" s="90"/>
      <c r="W59" s="41" t="s">
        <v>16</v>
      </c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91"/>
      <c r="AI59" s="2" t="str">
        <f>W59&amp;Z59</f>
        <v>男子</v>
      </c>
      <c r="AJ59" s="2">
        <f>IF(COUNTIF($C$15:C59,C59)=1,ROW(A23),"")</f>
      </c>
      <c r="AL59" s="34"/>
      <c r="AM59" s="34"/>
      <c r="AN59" s="34"/>
      <c r="AO59" s="94"/>
      <c r="AP59" s="94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79"/>
      <c r="B60" s="80"/>
      <c r="C60" s="41"/>
      <c r="D60" s="41"/>
      <c r="E60" s="41"/>
      <c r="F60" s="92"/>
      <c r="G60" s="92"/>
      <c r="H60" s="92"/>
      <c r="I60" s="92"/>
      <c r="J60" s="92"/>
      <c r="K60" s="93"/>
      <c r="L60" s="93"/>
      <c r="M60" s="93"/>
      <c r="N60" s="93"/>
      <c r="O60" s="93"/>
      <c r="P60" s="80"/>
      <c r="Q60" s="80"/>
      <c r="R60" s="80"/>
      <c r="S60" s="90"/>
      <c r="T60" s="90"/>
      <c r="U60" s="90"/>
      <c r="V60" s="90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91"/>
      <c r="AL60" s="34"/>
      <c r="AM60" s="34"/>
      <c r="AN60" s="34"/>
      <c r="AO60" s="94"/>
      <c r="AP60" s="94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79">
        <v>24</v>
      </c>
      <c r="B61" s="80"/>
      <c r="C61" s="41"/>
      <c r="D61" s="41"/>
      <c r="E61" s="41"/>
      <c r="F61" s="92">
        <f>IF(C61="","",VLOOKUP(C61,'選手名簿'!$A$2:$E$1083,2,FALSE))</f>
      </c>
      <c r="G61" s="92"/>
      <c r="H61" s="92"/>
      <c r="I61" s="92"/>
      <c r="J61" s="92"/>
      <c r="K61" s="93">
        <f>IF(C61="","",VLOOKUP(C61,'選手名簿'!$A$2:$E$1083,3,FALSE))</f>
      </c>
      <c r="L61" s="93"/>
      <c r="M61" s="93"/>
      <c r="N61" s="93"/>
      <c r="O61" s="93"/>
      <c r="P61" s="80">
        <f>IF(C61="","",VLOOKUP(C61,'選手名簿'!$A$2:$E$1083,4,FALSE))</f>
      </c>
      <c r="Q61" s="80"/>
      <c r="R61" s="80"/>
      <c r="S61" s="90">
        <f>IF(C61="","",VLOOKUP(C61,'選手名簿'!$A$2:$E$1083,5,FALSE))</f>
      </c>
      <c r="T61" s="90"/>
      <c r="U61" s="90"/>
      <c r="V61" s="90"/>
      <c r="W61" s="41" t="s">
        <v>16</v>
      </c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91"/>
      <c r="AI61" s="2" t="str">
        <f>W61&amp;Z61</f>
        <v>男子</v>
      </c>
      <c r="AJ61" s="2">
        <f>IF(COUNTIF($C$15:C61,C61)=1,ROW(A24),"")</f>
      </c>
      <c r="AL61" s="34"/>
      <c r="AM61" s="34"/>
      <c r="AN61" s="34"/>
      <c r="AO61" s="94"/>
      <c r="AP61" s="94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79"/>
      <c r="B62" s="80"/>
      <c r="C62" s="41"/>
      <c r="D62" s="41"/>
      <c r="E62" s="41"/>
      <c r="F62" s="92"/>
      <c r="G62" s="92"/>
      <c r="H62" s="92"/>
      <c r="I62" s="92"/>
      <c r="J62" s="92"/>
      <c r="K62" s="93"/>
      <c r="L62" s="93"/>
      <c r="M62" s="93"/>
      <c r="N62" s="93"/>
      <c r="O62" s="93"/>
      <c r="P62" s="80"/>
      <c r="Q62" s="80"/>
      <c r="R62" s="80"/>
      <c r="S62" s="90"/>
      <c r="T62" s="90"/>
      <c r="U62" s="90"/>
      <c r="V62" s="90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91"/>
      <c r="AL62" s="34"/>
      <c r="AM62" s="34"/>
      <c r="AN62" s="34"/>
      <c r="AO62" s="94"/>
      <c r="AP62" s="94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79">
        <v>25</v>
      </c>
      <c r="B63" s="80"/>
      <c r="C63" s="41"/>
      <c r="D63" s="41"/>
      <c r="E63" s="41"/>
      <c r="F63" s="92">
        <f>IF(C63="","",VLOOKUP(C63,'選手名簿'!$A$2:$E$1083,2,FALSE))</f>
      </c>
      <c r="G63" s="92"/>
      <c r="H63" s="92"/>
      <c r="I63" s="92"/>
      <c r="J63" s="92"/>
      <c r="K63" s="93">
        <f>IF(C63="","",VLOOKUP(C63,'選手名簿'!$A$2:$E$1083,3,FALSE))</f>
      </c>
      <c r="L63" s="93"/>
      <c r="M63" s="93"/>
      <c r="N63" s="93"/>
      <c r="O63" s="93"/>
      <c r="P63" s="80">
        <f>IF(C63="","",VLOOKUP(C63,'選手名簿'!$A$2:$E$1083,4,FALSE))</f>
      </c>
      <c r="Q63" s="80"/>
      <c r="R63" s="80"/>
      <c r="S63" s="90">
        <f>IF(C63="","",VLOOKUP(C63,'選手名簿'!$A$2:$E$1083,5,FALSE))</f>
      </c>
      <c r="T63" s="90"/>
      <c r="U63" s="90"/>
      <c r="V63" s="90"/>
      <c r="W63" s="41" t="s">
        <v>16</v>
      </c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91"/>
      <c r="AI63" s="2" t="str">
        <f>W63&amp;Z63</f>
        <v>男子</v>
      </c>
      <c r="AJ63" s="2">
        <f>IF(COUNTIF($C$15:C63,C63)=1,ROW(A25),"")</f>
      </c>
      <c r="AL63" s="34"/>
      <c r="AM63" s="34"/>
      <c r="AN63" s="34"/>
      <c r="AO63" s="94"/>
      <c r="AP63" s="94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79"/>
      <c r="B64" s="80"/>
      <c r="C64" s="41"/>
      <c r="D64" s="41"/>
      <c r="E64" s="41"/>
      <c r="F64" s="92"/>
      <c r="G64" s="92"/>
      <c r="H64" s="92"/>
      <c r="I64" s="92"/>
      <c r="J64" s="92"/>
      <c r="K64" s="93"/>
      <c r="L64" s="93"/>
      <c r="M64" s="93"/>
      <c r="N64" s="93"/>
      <c r="O64" s="93"/>
      <c r="P64" s="80"/>
      <c r="Q64" s="80"/>
      <c r="R64" s="80"/>
      <c r="S64" s="90"/>
      <c r="T64" s="90"/>
      <c r="U64" s="90"/>
      <c r="V64" s="90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91"/>
      <c r="AL64" s="34"/>
      <c r="AM64" s="34"/>
      <c r="AN64" s="34"/>
      <c r="AO64" s="94"/>
      <c r="AP64" s="94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79">
        <v>26</v>
      </c>
      <c r="B65" s="80"/>
      <c r="C65" s="41"/>
      <c r="D65" s="41"/>
      <c r="E65" s="41"/>
      <c r="F65" s="92">
        <f>IF(C65="","",VLOOKUP(C65,'選手名簿'!$A$2:$E$1083,2,FALSE))</f>
      </c>
      <c r="G65" s="92"/>
      <c r="H65" s="92"/>
      <c r="I65" s="92"/>
      <c r="J65" s="92"/>
      <c r="K65" s="93">
        <f>IF(C65="","",VLOOKUP(C65,'選手名簿'!$A$2:$E$1083,3,FALSE))</f>
      </c>
      <c r="L65" s="93"/>
      <c r="M65" s="93"/>
      <c r="N65" s="93"/>
      <c r="O65" s="93"/>
      <c r="P65" s="80">
        <f>IF(C65="","",VLOOKUP(C65,'選手名簿'!$A$2:$E$1083,4,FALSE))</f>
      </c>
      <c r="Q65" s="80"/>
      <c r="R65" s="80"/>
      <c r="S65" s="90">
        <f>IF(C65="","",VLOOKUP(C65,'選手名簿'!$A$2:$E$1083,5,FALSE))</f>
      </c>
      <c r="T65" s="90"/>
      <c r="U65" s="90"/>
      <c r="V65" s="90"/>
      <c r="W65" s="41" t="s">
        <v>16</v>
      </c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91"/>
      <c r="AI65" s="2" t="str">
        <f>W65&amp;Z65</f>
        <v>男子</v>
      </c>
      <c r="AJ65" s="2">
        <f>IF(COUNTIF($C$15:C65,C65)=1,ROW(A26),"")</f>
      </c>
      <c r="AL65" s="34"/>
      <c r="AM65" s="34"/>
      <c r="AN65" s="34"/>
      <c r="AO65" s="94"/>
      <c r="AP65" s="94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79"/>
      <c r="B66" s="80"/>
      <c r="C66" s="41"/>
      <c r="D66" s="41"/>
      <c r="E66" s="41"/>
      <c r="F66" s="92"/>
      <c r="G66" s="92"/>
      <c r="H66" s="92"/>
      <c r="I66" s="92"/>
      <c r="J66" s="92"/>
      <c r="K66" s="93"/>
      <c r="L66" s="93"/>
      <c r="M66" s="93"/>
      <c r="N66" s="93"/>
      <c r="O66" s="93"/>
      <c r="P66" s="80"/>
      <c r="Q66" s="80"/>
      <c r="R66" s="80"/>
      <c r="S66" s="90"/>
      <c r="T66" s="90"/>
      <c r="U66" s="90"/>
      <c r="V66" s="90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91"/>
      <c r="AL66" s="34"/>
      <c r="AM66" s="34"/>
      <c r="AN66" s="34"/>
      <c r="AO66" s="94"/>
      <c r="AP66" s="94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79">
        <v>27</v>
      </c>
      <c r="B67" s="80"/>
      <c r="C67" s="41"/>
      <c r="D67" s="41"/>
      <c r="E67" s="41"/>
      <c r="F67" s="92">
        <f>IF(C67="","",VLOOKUP(C67,'選手名簿'!$A$2:$E$1083,2,FALSE))</f>
      </c>
      <c r="G67" s="92"/>
      <c r="H67" s="92"/>
      <c r="I67" s="92"/>
      <c r="J67" s="92"/>
      <c r="K67" s="93">
        <f>IF(C67="","",VLOOKUP(C67,'選手名簿'!$A$2:$E$1083,3,FALSE))</f>
      </c>
      <c r="L67" s="93"/>
      <c r="M67" s="93"/>
      <c r="N67" s="93"/>
      <c r="O67" s="93"/>
      <c r="P67" s="80">
        <f>IF(C67="","",VLOOKUP(C67,'選手名簿'!$A$2:$E$1083,4,FALSE))</f>
      </c>
      <c r="Q67" s="80"/>
      <c r="R67" s="80"/>
      <c r="S67" s="90">
        <f>IF(C67="","",VLOOKUP(C67,'選手名簿'!$A$2:$E$1083,5,FALSE))</f>
      </c>
      <c r="T67" s="90"/>
      <c r="U67" s="90"/>
      <c r="V67" s="90"/>
      <c r="W67" s="41" t="s">
        <v>16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91"/>
      <c r="AI67" s="2" t="str">
        <f>W67&amp;Z67</f>
        <v>男子</v>
      </c>
      <c r="AJ67" s="2">
        <f>IF(COUNTIF($C$15:C67,C67)=1,ROW(A27),"")</f>
      </c>
      <c r="AL67" s="34"/>
      <c r="AM67" s="34"/>
      <c r="AN67" s="34"/>
      <c r="AO67" s="34"/>
      <c r="AP67" s="34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79"/>
      <c r="B68" s="80"/>
      <c r="C68" s="41"/>
      <c r="D68" s="41"/>
      <c r="E68" s="41"/>
      <c r="F68" s="92"/>
      <c r="G68" s="92"/>
      <c r="H68" s="92"/>
      <c r="I68" s="92"/>
      <c r="J68" s="92"/>
      <c r="K68" s="93"/>
      <c r="L68" s="93"/>
      <c r="M68" s="93"/>
      <c r="N68" s="93"/>
      <c r="O68" s="93"/>
      <c r="P68" s="80"/>
      <c r="Q68" s="80"/>
      <c r="R68" s="80"/>
      <c r="S68" s="90"/>
      <c r="T68" s="90"/>
      <c r="U68" s="90"/>
      <c r="V68" s="90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91"/>
      <c r="AL68" s="34"/>
      <c r="AM68" s="34"/>
      <c r="AN68" s="34"/>
      <c r="AO68" s="34"/>
      <c r="AP68" s="34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79">
        <v>28</v>
      </c>
      <c r="B69" s="80"/>
      <c r="C69" s="41"/>
      <c r="D69" s="41"/>
      <c r="E69" s="41"/>
      <c r="F69" s="92">
        <f>IF(C69="","",VLOOKUP(C69,'選手名簿'!$A$2:$E$1083,2,FALSE))</f>
      </c>
      <c r="G69" s="92"/>
      <c r="H69" s="92"/>
      <c r="I69" s="92"/>
      <c r="J69" s="92"/>
      <c r="K69" s="93">
        <f>IF(C69="","",VLOOKUP(C69,'選手名簿'!$A$2:$E$1083,3,FALSE))</f>
      </c>
      <c r="L69" s="93"/>
      <c r="M69" s="93"/>
      <c r="N69" s="93"/>
      <c r="O69" s="93"/>
      <c r="P69" s="80">
        <f>IF(C69="","",VLOOKUP(C69,'選手名簿'!$A$2:$E$1083,4,FALSE))</f>
      </c>
      <c r="Q69" s="80"/>
      <c r="R69" s="80"/>
      <c r="S69" s="90">
        <f>IF(C69="","",VLOOKUP(C69,'選手名簿'!$A$2:$E$1083,5,FALSE))</f>
      </c>
      <c r="T69" s="90"/>
      <c r="U69" s="90"/>
      <c r="V69" s="90"/>
      <c r="W69" s="41" t="s">
        <v>16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91"/>
      <c r="AI69" s="2" t="str">
        <f>W69&amp;Z69</f>
        <v>男子</v>
      </c>
      <c r="AJ69" s="2">
        <f>IF(COUNTIF($C$15:C69,C69)=1,ROW(A28),"")</f>
      </c>
      <c r="AL69" s="34"/>
      <c r="AM69" s="34"/>
      <c r="AN69" s="34"/>
      <c r="AO69" s="34"/>
      <c r="AP69" s="34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79"/>
      <c r="B70" s="80"/>
      <c r="C70" s="41"/>
      <c r="D70" s="41"/>
      <c r="E70" s="41"/>
      <c r="F70" s="92"/>
      <c r="G70" s="92"/>
      <c r="H70" s="92"/>
      <c r="I70" s="92"/>
      <c r="J70" s="92"/>
      <c r="K70" s="93"/>
      <c r="L70" s="93"/>
      <c r="M70" s="93"/>
      <c r="N70" s="93"/>
      <c r="O70" s="93"/>
      <c r="P70" s="80"/>
      <c r="Q70" s="80"/>
      <c r="R70" s="80"/>
      <c r="S70" s="90"/>
      <c r="T70" s="90"/>
      <c r="U70" s="90"/>
      <c r="V70" s="90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91"/>
      <c r="AL70" s="34"/>
      <c r="AM70" s="34"/>
      <c r="AN70" s="34"/>
      <c r="AO70" s="34"/>
      <c r="AP70" s="34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79">
        <v>29</v>
      </c>
      <c r="B71" s="80"/>
      <c r="C71" s="41"/>
      <c r="D71" s="41"/>
      <c r="E71" s="41"/>
      <c r="F71" s="92">
        <f>IF(C71="","",VLOOKUP(C71,'選手名簿'!$A$2:$E$1083,2,FALSE))</f>
      </c>
      <c r="G71" s="92"/>
      <c r="H71" s="92"/>
      <c r="I71" s="92"/>
      <c r="J71" s="92"/>
      <c r="K71" s="93">
        <f>IF(C71="","",VLOOKUP(C71,'選手名簿'!$A$2:$E$1083,3,FALSE))</f>
      </c>
      <c r="L71" s="93"/>
      <c r="M71" s="93"/>
      <c r="N71" s="93"/>
      <c r="O71" s="93"/>
      <c r="P71" s="80">
        <f>IF(C71="","",VLOOKUP(C71,'選手名簿'!$A$2:$E$1083,4,FALSE))</f>
      </c>
      <c r="Q71" s="80"/>
      <c r="R71" s="80"/>
      <c r="S71" s="90">
        <f>IF(C71="","",VLOOKUP(C71,'選手名簿'!$A$2:$E$1083,5,FALSE))</f>
      </c>
      <c r="T71" s="90"/>
      <c r="U71" s="90"/>
      <c r="V71" s="90"/>
      <c r="W71" s="41" t="s">
        <v>16</v>
      </c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91"/>
      <c r="AI71" s="2" t="str">
        <f>W71&amp;Z71</f>
        <v>男子</v>
      </c>
      <c r="AJ71" s="2">
        <f>IF(COUNTIF($C$15:C71,C71)=1,ROW(A29),"")</f>
      </c>
      <c r="AL71" s="34"/>
      <c r="AM71" s="34"/>
      <c r="AN71" s="34"/>
      <c r="AO71" s="34"/>
      <c r="AP71" s="34"/>
    </row>
    <row r="72" spans="1:42" ht="9.75" customHeight="1">
      <c r="A72" s="79"/>
      <c r="B72" s="80"/>
      <c r="C72" s="41"/>
      <c r="D72" s="41"/>
      <c r="E72" s="41"/>
      <c r="F72" s="92"/>
      <c r="G72" s="92"/>
      <c r="H72" s="92"/>
      <c r="I72" s="92"/>
      <c r="J72" s="92"/>
      <c r="K72" s="93"/>
      <c r="L72" s="93"/>
      <c r="M72" s="93"/>
      <c r="N72" s="93"/>
      <c r="O72" s="93"/>
      <c r="P72" s="80"/>
      <c r="Q72" s="80"/>
      <c r="R72" s="80"/>
      <c r="S72" s="90"/>
      <c r="T72" s="90"/>
      <c r="U72" s="90"/>
      <c r="V72" s="90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91"/>
      <c r="AL72" s="34"/>
      <c r="AM72" s="34"/>
      <c r="AN72" s="34"/>
      <c r="AO72" s="34"/>
      <c r="AP72" s="34"/>
    </row>
    <row r="73" spans="1:42" ht="9.75" customHeight="1">
      <c r="A73" s="79">
        <v>30</v>
      </c>
      <c r="B73" s="80"/>
      <c r="C73" s="41"/>
      <c r="D73" s="41"/>
      <c r="E73" s="41"/>
      <c r="F73" s="92">
        <f>IF(C73="","",VLOOKUP(C73,'選手名簿'!$A$2:$E$1083,2,FALSE))</f>
      </c>
      <c r="G73" s="92"/>
      <c r="H73" s="92"/>
      <c r="I73" s="92"/>
      <c r="J73" s="92"/>
      <c r="K73" s="93">
        <f>IF(C73="","",VLOOKUP(C73,'選手名簿'!$A$2:$E$1083,3,FALSE))</f>
      </c>
      <c r="L73" s="93"/>
      <c r="M73" s="93"/>
      <c r="N73" s="93"/>
      <c r="O73" s="93"/>
      <c r="P73" s="80">
        <f>IF(C73="","",VLOOKUP(C73,'選手名簿'!$A$2:$E$1083,4,FALSE))</f>
      </c>
      <c r="Q73" s="80"/>
      <c r="R73" s="80"/>
      <c r="S73" s="90">
        <f>IF(C73="","",VLOOKUP(C73,'選手名簿'!$A$2:$E$1083,5,FALSE))</f>
      </c>
      <c r="T73" s="90"/>
      <c r="U73" s="90"/>
      <c r="V73" s="90"/>
      <c r="W73" s="41" t="s">
        <v>16</v>
      </c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91"/>
      <c r="AI73" s="2" t="str">
        <f>W73&amp;Z73</f>
        <v>男子</v>
      </c>
      <c r="AJ73" s="2">
        <f>IF(COUNTIF($C$15:C73,C73)=1,ROW(A30),"")</f>
      </c>
      <c r="AL73" s="34"/>
      <c r="AM73" s="34"/>
      <c r="AN73" s="34"/>
      <c r="AO73" s="34"/>
      <c r="AP73" s="34"/>
    </row>
    <row r="74" spans="1:42" ht="9.75" customHeight="1">
      <c r="A74" s="79"/>
      <c r="B74" s="80"/>
      <c r="C74" s="41"/>
      <c r="D74" s="41"/>
      <c r="E74" s="41"/>
      <c r="F74" s="92"/>
      <c r="G74" s="92"/>
      <c r="H74" s="92"/>
      <c r="I74" s="92"/>
      <c r="J74" s="92"/>
      <c r="K74" s="93"/>
      <c r="L74" s="93"/>
      <c r="M74" s="93"/>
      <c r="N74" s="93"/>
      <c r="O74" s="93"/>
      <c r="P74" s="80"/>
      <c r="Q74" s="80"/>
      <c r="R74" s="80"/>
      <c r="S74" s="90"/>
      <c r="T74" s="90"/>
      <c r="U74" s="90"/>
      <c r="V74" s="90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91"/>
      <c r="AL74" s="34"/>
      <c r="AM74" s="34"/>
      <c r="AN74" s="34"/>
      <c r="AO74" s="34"/>
      <c r="AP74" s="34"/>
    </row>
    <row r="75" spans="1:42" ht="9.75" customHeight="1">
      <c r="A75" s="79">
        <v>31</v>
      </c>
      <c r="B75" s="80"/>
      <c r="C75" s="42"/>
      <c r="D75" s="43"/>
      <c r="E75" s="44"/>
      <c r="F75" s="63">
        <f>IF(C75="","",VLOOKUP(C75,'選手名簿'!$A$2:$E$1083,2,FALSE))</f>
      </c>
      <c r="G75" s="64"/>
      <c r="H75" s="64"/>
      <c r="I75" s="64"/>
      <c r="J75" s="65"/>
      <c r="K75" s="69">
        <f>IF(C75="","",VLOOKUP(C75,'選手名簿'!$A$2:$E$1083,3,FALSE))</f>
      </c>
      <c r="L75" s="70"/>
      <c r="M75" s="70"/>
      <c r="N75" s="70"/>
      <c r="O75" s="71"/>
      <c r="P75" s="75">
        <f>IF(C75="","",VLOOKUP(C75,'選手名簿'!$A$2:$E$1083,4,FALSE))</f>
      </c>
      <c r="Q75" s="76"/>
      <c r="R75" s="60"/>
      <c r="S75" s="35">
        <f>IF(C75="","",VLOOKUP(C75,'選手名簿'!$A$2:$E$1083,5,FALSE))</f>
      </c>
      <c r="T75" s="36"/>
      <c r="U75" s="36"/>
      <c r="V75" s="37"/>
      <c r="W75" s="41" t="s">
        <v>16</v>
      </c>
      <c r="X75" s="41"/>
      <c r="Y75" s="41"/>
      <c r="Z75" s="42"/>
      <c r="AA75" s="43"/>
      <c r="AB75" s="43"/>
      <c r="AC75" s="43"/>
      <c r="AD75" s="44"/>
      <c r="AE75" s="42"/>
      <c r="AF75" s="43"/>
      <c r="AG75" s="43"/>
      <c r="AH75" s="56"/>
      <c r="AI75" s="2" t="str">
        <f>W75&amp;Z75</f>
        <v>男子</v>
      </c>
      <c r="AJ75" s="2">
        <f>IF(COUNTIF($C$15:C75,C75)=1,ROW(A31),"")</f>
      </c>
      <c r="AL75" s="34"/>
      <c r="AM75" s="34"/>
      <c r="AN75" s="34"/>
      <c r="AO75" s="34"/>
      <c r="AP75" s="34"/>
    </row>
    <row r="76" spans="1:42" ht="9.75" customHeight="1">
      <c r="A76" s="79"/>
      <c r="B76" s="80"/>
      <c r="C76" s="45"/>
      <c r="D76" s="46"/>
      <c r="E76" s="47"/>
      <c r="F76" s="81"/>
      <c r="G76" s="82"/>
      <c r="H76" s="82"/>
      <c r="I76" s="82"/>
      <c r="J76" s="83"/>
      <c r="K76" s="84"/>
      <c r="L76" s="85"/>
      <c r="M76" s="85"/>
      <c r="N76" s="85"/>
      <c r="O76" s="86"/>
      <c r="P76" s="87"/>
      <c r="Q76" s="88"/>
      <c r="R76" s="89"/>
      <c r="S76" s="38"/>
      <c r="T76" s="39"/>
      <c r="U76" s="39"/>
      <c r="V76" s="40"/>
      <c r="W76" s="41"/>
      <c r="X76" s="41"/>
      <c r="Y76" s="41"/>
      <c r="Z76" s="45"/>
      <c r="AA76" s="46"/>
      <c r="AB76" s="46"/>
      <c r="AC76" s="46"/>
      <c r="AD76" s="47"/>
      <c r="AE76" s="45"/>
      <c r="AF76" s="46"/>
      <c r="AG76" s="46"/>
      <c r="AH76" s="58"/>
      <c r="AL76" s="34"/>
      <c r="AM76" s="34"/>
      <c r="AN76" s="34"/>
      <c r="AO76" s="34"/>
      <c r="AP76" s="34"/>
    </row>
    <row r="77" spans="1:42" ht="9.75" customHeight="1">
      <c r="A77" s="79">
        <v>32</v>
      </c>
      <c r="B77" s="80"/>
      <c r="C77" s="42"/>
      <c r="D77" s="43"/>
      <c r="E77" s="44"/>
      <c r="F77" s="63">
        <f>IF(C77="","",VLOOKUP(C77,'選手名簿'!$A$2:$E$1083,2,FALSE))</f>
      </c>
      <c r="G77" s="64"/>
      <c r="H77" s="64"/>
      <c r="I77" s="64"/>
      <c r="J77" s="65"/>
      <c r="K77" s="69">
        <f>IF(C77="","",VLOOKUP(C77,'選手名簿'!$A$2:$E$1083,3,FALSE))</f>
      </c>
      <c r="L77" s="70"/>
      <c r="M77" s="70"/>
      <c r="N77" s="70"/>
      <c r="O77" s="71"/>
      <c r="P77" s="75">
        <f>IF(C77="","",VLOOKUP(C77,'選手名簿'!$A$2:$E$1083,4,FALSE))</f>
      </c>
      <c r="Q77" s="76"/>
      <c r="R77" s="60"/>
      <c r="S77" s="35">
        <f>IF(C77="","",VLOOKUP(C77,'選手名簿'!$A$2:$E$1083,5,FALSE))</f>
      </c>
      <c r="T77" s="36"/>
      <c r="U77" s="36"/>
      <c r="V77" s="37"/>
      <c r="W77" s="41" t="s">
        <v>16</v>
      </c>
      <c r="X77" s="41"/>
      <c r="Y77" s="41"/>
      <c r="Z77" s="42"/>
      <c r="AA77" s="43"/>
      <c r="AB77" s="43"/>
      <c r="AC77" s="43"/>
      <c r="AD77" s="44"/>
      <c r="AE77" s="42"/>
      <c r="AF77" s="43"/>
      <c r="AG77" s="43"/>
      <c r="AH77" s="56"/>
      <c r="AI77" s="2" t="str">
        <f>W77&amp;Z77</f>
        <v>男子</v>
      </c>
      <c r="AJ77" s="2">
        <f>IF(COUNTIF($C$15:C77,C77)=1,ROW(A32),"")</f>
      </c>
      <c r="AL77" s="34"/>
      <c r="AM77" s="34"/>
      <c r="AN77" s="34"/>
      <c r="AO77" s="34"/>
      <c r="AP77" s="34"/>
    </row>
    <row r="78" spans="1:42" ht="9.75" customHeight="1">
      <c r="A78" s="79"/>
      <c r="B78" s="80"/>
      <c r="C78" s="45"/>
      <c r="D78" s="46"/>
      <c r="E78" s="47"/>
      <c r="F78" s="81"/>
      <c r="G78" s="82"/>
      <c r="H78" s="82"/>
      <c r="I78" s="82"/>
      <c r="J78" s="83"/>
      <c r="K78" s="84"/>
      <c r="L78" s="85"/>
      <c r="M78" s="85"/>
      <c r="N78" s="85"/>
      <c r="O78" s="86"/>
      <c r="P78" s="87"/>
      <c r="Q78" s="88"/>
      <c r="R78" s="89"/>
      <c r="S78" s="38"/>
      <c r="T78" s="39"/>
      <c r="U78" s="39"/>
      <c r="V78" s="40"/>
      <c r="W78" s="41"/>
      <c r="X78" s="41"/>
      <c r="Y78" s="41"/>
      <c r="Z78" s="45"/>
      <c r="AA78" s="46"/>
      <c r="AB78" s="46"/>
      <c r="AC78" s="46"/>
      <c r="AD78" s="47"/>
      <c r="AE78" s="45"/>
      <c r="AF78" s="46"/>
      <c r="AG78" s="46"/>
      <c r="AH78" s="58"/>
      <c r="AL78" s="34"/>
      <c r="AM78" s="34"/>
      <c r="AN78" s="34"/>
      <c r="AO78" s="34"/>
      <c r="AP78" s="34"/>
    </row>
    <row r="79" spans="1:42" ht="9.75" customHeight="1">
      <c r="A79" s="79">
        <v>33</v>
      </c>
      <c r="B79" s="80"/>
      <c r="C79" s="42"/>
      <c r="D79" s="43"/>
      <c r="E79" s="44"/>
      <c r="F79" s="63">
        <f>IF(C79="","",VLOOKUP(C79,'選手名簿'!$A$2:$E$1083,2,FALSE))</f>
      </c>
      <c r="G79" s="64"/>
      <c r="H79" s="64"/>
      <c r="I79" s="64"/>
      <c r="J79" s="65"/>
      <c r="K79" s="69">
        <f>IF(C79="","",VLOOKUP(C79,'選手名簿'!$A$2:$E$1083,3,FALSE))</f>
      </c>
      <c r="L79" s="70"/>
      <c r="M79" s="70"/>
      <c r="N79" s="70"/>
      <c r="O79" s="71"/>
      <c r="P79" s="75">
        <f>IF(C79="","",VLOOKUP(C79,'選手名簿'!$A$2:$E$1083,4,FALSE))</f>
      </c>
      <c r="Q79" s="76"/>
      <c r="R79" s="60"/>
      <c r="S79" s="35">
        <f>IF(C79="","",VLOOKUP(C79,'選手名簿'!$A$2:$E$1083,5,FALSE))</f>
      </c>
      <c r="T79" s="36"/>
      <c r="U79" s="36"/>
      <c r="V79" s="37"/>
      <c r="W79" s="41" t="s">
        <v>16</v>
      </c>
      <c r="X79" s="41"/>
      <c r="Y79" s="41"/>
      <c r="Z79" s="42"/>
      <c r="AA79" s="43"/>
      <c r="AB79" s="43"/>
      <c r="AC79" s="43"/>
      <c r="AD79" s="44"/>
      <c r="AE79" s="42"/>
      <c r="AF79" s="43"/>
      <c r="AG79" s="43"/>
      <c r="AH79" s="56"/>
      <c r="AI79" s="2" t="str">
        <f>W79&amp;Z79</f>
        <v>男子</v>
      </c>
      <c r="AJ79" s="2">
        <f>IF(COUNTIF($C$15:C79,C79)=1,ROW(A33),"")</f>
      </c>
      <c r="AL79" s="34"/>
      <c r="AM79" s="34"/>
      <c r="AN79" s="34"/>
      <c r="AO79" s="34"/>
      <c r="AP79" s="34"/>
    </row>
    <row r="80" spans="1:42" ht="9.75" customHeight="1">
      <c r="A80" s="79"/>
      <c r="B80" s="80"/>
      <c r="C80" s="45"/>
      <c r="D80" s="46"/>
      <c r="E80" s="47"/>
      <c r="F80" s="81"/>
      <c r="G80" s="82"/>
      <c r="H80" s="82"/>
      <c r="I80" s="82"/>
      <c r="J80" s="83"/>
      <c r="K80" s="84"/>
      <c r="L80" s="85"/>
      <c r="M80" s="85"/>
      <c r="N80" s="85"/>
      <c r="O80" s="86"/>
      <c r="P80" s="87"/>
      <c r="Q80" s="88"/>
      <c r="R80" s="89"/>
      <c r="S80" s="38"/>
      <c r="T80" s="39"/>
      <c r="U80" s="39"/>
      <c r="V80" s="40"/>
      <c r="W80" s="41"/>
      <c r="X80" s="41"/>
      <c r="Y80" s="41"/>
      <c r="Z80" s="45"/>
      <c r="AA80" s="46"/>
      <c r="AB80" s="46"/>
      <c r="AC80" s="46"/>
      <c r="AD80" s="47"/>
      <c r="AE80" s="45"/>
      <c r="AF80" s="46"/>
      <c r="AG80" s="46"/>
      <c r="AH80" s="58"/>
      <c r="AL80" s="34"/>
      <c r="AM80" s="34"/>
      <c r="AN80" s="34"/>
      <c r="AO80" s="34"/>
      <c r="AP80" s="34"/>
    </row>
    <row r="81" spans="1:42" ht="9.75" customHeight="1">
      <c r="A81" s="79">
        <v>34</v>
      </c>
      <c r="B81" s="80"/>
      <c r="C81" s="42"/>
      <c r="D81" s="43"/>
      <c r="E81" s="44"/>
      <c r="F81" s="63">
        <f>IF(C81="","",VLOOKUP(C81,'選手名簿'!$A$2:$E$1083,2,FALSE))</f>
      </c>
      <c r="G81" s="64"/>
      <c r="H81" s="64"/>
      <c r="I81" s="64"/>
      <c r="J81" s="65"/>
      <c r="K81" s="69">
        <f>IF(C81="","",VLOOKUP(C81,'選手名簿'!$A$2:$E$1083,3,FALSE))</f>
      </c>
      <c r="L81" s="70"/>
      <c r="M81" s="70"/>
      <c r="N81" s="70"/>
      <c r="O81" s="71"/>
      <c r="P81" s="75">
        <f>IF(C81="","",VLOOKUP(C81,'選手名簿'!$A$2:$E$1083,4,FALSE))</f>
      </c>
      <c r="Q81" s="76"/>
      <c r="R81" s="60"/>
      <c r="S81" s="35">
        <f>IF(C81="","",VLOOKUP(C81,'選手名簿'!$A$2:$E$1083,5,FALSE))</f>
      </c>
      <c r="T81" s="36"/>
      <c r="U81" s="36"/>
      <c r="V81" s="37"/>
      <c r="W81" s="41" t="s">
        <v>16</v>
      </c>
      <c r="X81" s="41"/>
      <c r="Y81" s="41"/>
      <c r="Z81" s="42"/>
      <c r="AA81" s="43"/>
      <c r="AB81" s="43"/>
      <c r="AC81" s="43"/>
      <c r="AD81" s="44"/>
      <c r="AE81" s="42"/>
      <c r="AF81" s="43"/>
      <c r="AG81" s="43"/>
      <c r="AH81" s="56"/>
      <c r="AI81" s="2" t="str">
        <f>W81&amp;Z81</f>
        <v>男子</v>
      </c>
      <c r="AJ81" s="2">
        <f>IF(COUNTIF($C$15:C81,C81)=1,ROW(A34),"")</f>
      </c>
      <c r="AL81" s="34"/>
      <c r="AM81" s="34"/>
      <c r="AN81" s="34"/>
      <c r="AO81" s="34"/>
      <c r="AP81" s="34"/>
    </row>
    <row r="82" spans="1:42" ht="9.75" customHeight="1">
      <c r="A82" s="79"/>
      <c r="B82" s="80"/>
      <c r="C82" s="45"/>
      <c r="D82" s="46"/>
      <c r="E82" s="47"/>
      <c r="F82" s="81"/>
      <c r="G82" s="82"/>
      <c r="H82" s="82"/>
      <c r="I82" s="82"/>
      <c r="J82" s="83"/>
      <c r="K82" s="84"/>
      <c r="L82" s="85"/>
      <c r="M82" s="85"/>
      <c r="N82" s="85"/>
      <c r="O82" s="86"/>
      <c r="P82" s="87"/>
      <c r="Q82" s="88"/>
      <c r="R82" s="89"/>
      <c r="S82" s="38"/>
      <c r="T82" s="39"/>
      <c r="U82" s="39"/>
      <c r="V82" s="40"/>
      <c r="W82" s="41"/>
      <c r="X82" s="41"/>
      <c r="Y82" s="41"/>
      <c r="Z82" s="45"/>
      <c r="AA82" s="46"/>
      <c r="AB82" s="46"/>
      <c r="AC82" s="46"/>
      <c r="AD82" s="47"/>
      <c r="AE82" s="45"/>
      <c r="AF82" s="46"/>
      <c r="AG82" s="46"/>
      <c r="AH82" s="58"/>
      <c r="AL82" s="34"/>
      <c r="AM82" s="34"/>
      <c r="AN82" s="34"/>
      <c r="AO82" s="34"/>
      <c r="AP82" s="34"/>
    </row>
    <row r="83" spans="1:42" ht="9.75" customHeight="1">
      <c r="A83" s="79">
        <v>35</v>
      </c>
      <c r="B83" s="80"/>
      <c r="C83" s="42"/>
      <c r="D83" s="43"/>
      <c r="E83" s="44"/>
      <c r="F83" s="63">
        <f>IF(C83="","",VLOOKUP(C83,'選手名簿'!$A$2:$E$1083,2,FALSE))</f>
      </c>
      <c r="G83" s="64"/>
      <c r="H83" s="64"/>
      <c r="I83" s="64"/>
      <c r="J83" s="65"/>
      <c r="K83" s="69">
        <f>IF(C83="","",VLOOKUP(C83,'選手名簿'!$A$2:$E$1083,3,FALSE))</f>
      </c>
      <c r="L83" s="70"/>
      <c r="M83" s="70"/>
      <c r="N83" s="70"/>
      <c r="O83" s="71"/>
      <c r="P83" s="75">
        <f>IF(C83="","",VLOOKUP(C83,'選手名簿'!$A$2:$E$1083,4,FALSE))</f>
      </c>
      <c r="Q83" s="76"/>
      <c r="R83" s="60"/>
      <c r="S83" s="35">
        <f>IF(C83="","",VLOOKUP(C83,'選手名簿'!$A$2:$E$1083,5,FALSE))</f>
      </c>
      <c r="T83" s="36"/>
      <c r="U83" s="36"/>
      <c r="V83" s="37"/>
      <c r="W83" s="41" t="s">
        <v>16</v>
      </c>
      <c r="X83" s="41"/>
      <c r="Y83" s="41"/>
      <c r="Z83" s="42"/>
      <c r="AA83" s="43"/>
      <c r="AB83" s="43"/>
      <c r="AC83" s="43"/>
      <c r="AD83" s="44"/>
      <c r="AE83" s="42"/>
      <c r="AF83" s="43"/>
      <c r="AG83" s="43"/>
      <c r="AH83" s="56"/>
      <c r="AI83" s="2" t="str">
        <f>W83&amp;Z83</f>
        <v>男子</v>
      </c>
      <c r="AJ83" s="2">
        <f>IF(COUNTIF($C$15:C83,C83)=1,ROW(A35),"")</f>
      </c>
      <c r="AL83" s="34"/>
      <c r="AM83" s="34"/>
      <c r="AN83" s="34"/>
      <c r="AO83" s="34"/>
      <c r="AP83" s="34"/>
    </row>
    <row r="84" spans="1:42" ht="9.75" customHeight="1">
      <c r="A84" s="79"/>
      <c r="B84" s="80"/>
      <c r="C84" s="45"/>
      <c r="D84" s="46"/>
      <c r="E84" s="47"/>
      <c r="F84" s="81"/>
      <c r="G84" s="82"/>
      <c r="H84" s="82"/>
      <c r="I84" s="82"/>
      <c r="J84" s="83"/>
      <c r="K84" s="84"/>
      <c r="L84" s="85"/>
      <c r="M84" s="85"/>
      <c r="N84" s="85"/>
      <c r="O84" s="86"/>
      <c r="P84" s="87"/>
      <c r="Q84" s="88"/>
      <c r="R84" s="89"/>
      <c r="S84" s="38"/>
      <c r="T84" s="39"/>
      <c r="U84" s="39"/>
      <c r="V84" s="40"/>
      <c r="W84" s="41"/>
      <c r="X84" s="41"/>
      <c r="Y84" s="41"/>
      <c r="Z84" s="45"/>
      <c r="AA84" s="46"/>
      <c r="AB84" s="46"/>
      <c r="AC84" s="46"/>
      <c r="AD84" s="47"/>
      <c r="AE84" s="45"/>
      <c r="AF84" s="46"/>
      <c r="AG84" s="46"/>
      <c r="AH84" s="58"/>
      <c r="AL84" s="34"/>
      <c r="AM84" s="34"/>
      <c r="AN84" s="34"/>
      <c r="AO84" s="34"/>
      <c r="AP84" s="34"/>
    </row>
    <row r="85" spans="1:42" ht="9.75" customHeight="1">
      <c r="A85" s="79">
        <v>36</v>
      </c>
      <c r="B85" s="80"/>
      <c r="C85" s="42"/>
      <c r="D85" s="43"/>
      <c r="E85" s="44"/>
      <c r="F85" s="63">
        <f>IF(C85="","",VLOOKUP(C85,'選手名簿'!$A$2:$E$1083,2,FALSE))</f>
      </c>
      <c r="G85" s="64"/>
      <c r="H85" s="64"/>
      <c r="I85" s="64"/>
      <c r="J85" s="65"/>
      <c r="K85" s="69">
        <f>IF(C85="","",VLOOKUP(C85,'選手名簿'!$A$2:$E$1083,3,FALSE))</f>
      </c>
      <c r="L85" s="70"/>
      <c r="M85" s="70"/>
      <c r="N85" s="70"/>
      <c r="O85" s="71"/>
      <c r="P85" s="75">
        <f>IF(C85="","",VLOOKUP(C85,'選手名簿'!$A$2:$E$1083,4,FALSE))</f>
      </c>
      <c r="Q85" s="76"/>
      <c r="R85" s="60"/>
      <c r="S85" s="35">
        <f>IF(C85="","",VLOOKUP(C85,'選手名簿'!$A$2:$E$1083,5,FALSE))</f>
      </c>
      <c r="T85" s="36"/>
      <c r="U85" s="36"/>
      <c r="V85" s="37"/>
      <c r="W85" s="41" t="s">
        <v>16</v>
      </c>
      <c r="X85" s="41"/>
      <c r="Y85" s="41"/>
      <c r="Z85" s="42"/>
      <c r="AA85" s="43"/>
      <c r="AB85" s="43"/>
      <c r="AC85" s="43"/>
      <c r="AD85" s="44"/>
      <c r="AE85" s="42"/>
      <c r="AF85" s="43"/>
      <c r="AG85" s="43"/>
      <c r="AH85" s="56"/>
      <c r="AI85" s="2" t="str">
        <f>W85&amp;Z85</f>
        <v>男子</v>
      </c>
      <c r="AJ85" s="2">
        <f>IF(COUNTIF($C$15:C85,C85)=1,ROW(A36),"")</f>
      </c>
      <c r="AL85" s="34"/>
      <c r="AM85" s="34"/>
      <c r="AN85" s="34"/>
      <c r="AO85" s="34"/>
      <c r="AP85" s="34"/>
    </row>
    <row r="86" spans="1:42" ht="9.75" customHeight="1">
      <c r="A86" s="79"/>
      <c r="B86" s="80"/>
      <c r="C86" s="45"/>
      <c r="D86" s="46"/>
      <c r="E86" s="47"/>
      <c r="F86" s="81"/>
      <c r="G86" s="82"/>
      <c r="H86" s="82"/>
      <c r="I86" s="82"/>
      <c r="J86" s="83"/>
      <c r="K86" s="84"/>
      <c r="L86" s="85"/>
      <c r="M86" s="85"/>
      <c r="N86" s="85"/>
      <c r="O86" s="86"/>
      <c r="P86" s="87"/>
      <c r="Q86" s="88"/>
      <c r="R86" s="89"/>
      <c r="S86" s="38"/>
      <c r="T86" s="39"/>
      <c r="U86" s="39"/>
      <c r="V86" s="40"/>
      <c r="W86" s="41"/>
      <c r="X86" s="41"/>
      <c r="Y86" s="41"/>
      <c r="Z86" s="45"/>
      <c r="AA86" s="46"/>
      <c r="AB86" s="46"/>
      <c r="AC86" s="46"/>
      <c r="AD86" s="47"/>
      <c r="AE86" s="45"/>
      <c r="AF86" s="46"/>
      <c r="AG86" s="46"/>
      <c r="AH86" s="58"/>
      <c r="AL86" s="34"/>
      <c r="AM86" s="34"/>
      <c r="AN86" s="34"/>
      <c r="AO86" s="34"/>
      <c r="AP86" s="34"/>
    </row>
    <row r="87" spans="1:42" ht="9.75" customHeight="1">
      <c r="A87" s="79">
        <v>37</v>
      </c>
      <c r="B87" s="80"/>
      <c r="C87" s="42"/>
      <c r="D87" s="43"/>
      <c r="E87" s="44"/>
      <c r="F87" s="63">
        <f>IF(C87="","",VLOOKUP(C87,'選手名簿'!$A$2:$E$1083,2,FALSE))</f>
      </c>
      <c r="G87" s="64"/>
      <c r="H87" s="64"/>
      <c r="I87" s="64"/>
      <c r="J87" s="65"/>
      <c r="K87" s="69">
        <f>IF(C87="","",VLOOKUP(C87,'選手名簿'!$A$2:$E$1083,3,FALSE))</f>
      </c>
      <c r="L87" s="70"/>
      <c r="M87" s="70"/>
      <c r="N87" s="70"/>
      <c r="O87" s="71"/>
      <c r="P87" s="75">
        <f>IF(C87="","",VLOOKUP(C87,'選手名簿'!$A$2:$E$1083,4,FALSE))</f>
      </c>
      <c r="Q87" s="76"/>
      <c r="R87" s="60"/>
      <c r="S87" s="35">
        <f>IF(C87="","",VLOOKUP(C87,'選手名簿'!$A$2:$E$1083,5,FALSE))</f>
      </c>
      <c r="T87" s="36"/>
      <c r="U87" s="36"/>
      <c r="V87" s="37"/>
      <c r="W87" s="41" t="s">
        <v>16</v>
      </c>
      <c r="X87" s="41"/>
      <c r="Y87" s="41"/>
      <c r="Z87" s="42"/>
      <c r="AA87" s="43"/>
      <c r="AB87" s="43"/>
      <c r="AC87" s="43"/>
      <c r="AD87" s="44"/>
      <c r="AE87" s="42"/>
      <c r="AF87" s="43"/>
      <c r="AG87" s="43"/>
      <c r="AH87" s="56"/>
      <c r="AI87" s="2" t="str">
        <f>W87&amp;Z87</f>
        <v>男子</v>
      </c>
      <c r="AJ87" s="2">
        <f>IF(COUNTIF($C$15:C87,C87)=1,ROW(A37),"")</f>
      </c>
      <c r="AL87" s="34"/>
      <c r="AM87" s="34"/>
      <c r="AN87" s="34"/>
      <c r="AO87" s="34"/>
      <c r="AP87" s="34"/>
    </row>
    <row r="88" spans="1:42" ht="9.75" customHeight="1">
      <c r="A88" s="79"/>
      <c r="B88" s="80"/>
      <c r="C88" s="45"/>
      <c r="D88" s="46"/>
      <c r="E88" s="47"/>
      <c r="F88" s="81"/>
      <c r="G88" s="82"/>
      <c r="H88" s="82"/>
      <c r="I88" s="82"/>
      <c r="J88" s="83"/>
      <c r="K88" s="84"/>
      <c r="L88" s="85"/>
      <c r="M88" s="85"/>
      <c r="N88" s="85"/>
      <c r="O88" s="86"/>
      <c r="P88" s="87"/>
      <c r="Q88" s="88"/>
      <c r="R88" s="89"/>
      <c r="S88" s="38"/>
      <c r="T88" s="39"/>
      <c r="U88" s="39"/>
      <c r="V88" s="40"/>
      <c r="W88" s="41"/>
      <c r="X88" s="41"/>
      <c r="Y88" s="41"/>
      <c r="Z88" s="45"/>
      <c r="AA88" s="46"/>
      <c r="AB88" s="46"/>
      <c r="AC88" s="46"/>
      <c r="AD88" s="47"/>
      <c r="AE88" s="45"/>
      <c r="AF88" s="46"/>
      <c r="AG88" s="46"/>
      <c r="AH88" s="58"/>
      <c r="AL88" s="34"/>
      <c r="AM88" s="34"/>
      <c r="AN88" s="34"/>
      <c r="AO88" s="34"/>
      <c r="AP88" s="34"/>
    </row>
    <row r="89" spans="1:42" ht="9.75" customHeight="1">
      <c r="A89" s="79">
        <v>38</v>
      </c>
      <c r="B89" s="80"/>
      <c r="C89" s="42"/>
      <c r="D89" s="43"/>
      <c r="E89" s="44"/>
      <c r="F89" s="63">
        <f>IF(C89="","",VLOOKUP(C89,'選手名簿'!$A$2:$E$1083,2,FALSE))</f>
      </c>
      <c r="G89" s="64"/>
      <c r="H89" s="64"/>
      <c r="I89" s="64"/>
      <c r="J89" s="65"/>
      <c r="K89" s="69">
        <f>IF(C89="","",VLOOKUP(C89,'選手名簿'!$A$2:$E$1083,3,FALSE))</f>
      </c>
      <c r="L89" s="70"/>
      <c r="M89" s="70"/>
      <c r="N89" s="70"/>
      <c r="O89" s="71"/>
      <c r="P89" s="75">
        <f>IF(C89="","",VLOOKUP(C89,'選手名簿'!$A$2:$E$1083,4,FALSE))</f>
      </c>
      <c r="Q89" s="76"/>
      <c r="R89" s="60"/>
      <c r="S89" s="35">
        <f>IF(C89="","",VLOOKUP(C89,'選手名簿'!$A$2:$E$1083,5,FALSE))</f>
      </c>
      <c r="T89" s="36"/>
      <c r="U89" s="36"/>
      <c r="V89" s="37"/>
      <c r="W89" s="41" t="s">
        <v>16</v>
      </c>
      <c r="X89" s="41"/>
      <c r="Y89" s="41"/>
      <c r="Z89" s="42"/>
      <c r="AA89" s="43"/>
      <c r="AB89" s="43"/>
      <c r="AC89" s="43"/>
      <c r="AD89" s="44"/>
      <c r="AE89" s="42"/>
      <c r="AF89" s="43"/>
      <c r="AG89" s="43"/>
      <c r="AH89" s="56"/>
      <c r="AI89" s="2" t="str">
        <f>W89&amp;Z89</f>
        <v>男子</v>
      </c>
      <c r="AJ89" s="2">
        <f>IF(COUNTIF($C$15:C89,C89)=1,ROW(A38),"")</f>
      </c>
      <c r="AL89" s="34"/>
      <c r="AM89" s="34"/>
      <c r="AN89" s="34"/>
      <c r="AO89" s="34"/>
      <c r="AP89" s="34"/>
    </row>
    <row r="90" spans="1:42" ht="9.75" customHeight="1">
      <c r="A90" s="79"/>
      <c r="B90" s="80"/>
      <c r="C90" s="45"/>
      <c r="D90" s="46"/>
      <c r="E90" s="47"/>
      <c r="F90" s="81"/>
      <c r="G90" s="82"/>
      <c r="H90" s="82"/>
      <c r="I90" s="82"/>
      <c r="J90" s="83"/>
      <c r="K90" s="84"/>
      <c r="L90" s="85"/>
      <c r="M90" s="85"/>
      <c r="N90" s="85"/>
      <c r="O90" s="86"/>
      <c r="P90" s="87"/>
      <c r="Q90" s="88"/>
      <c r="R90" s="89"/>
      <c r="S90" s="38"/>
      <c r="T90" s="39"/>
      <c r="U90" s="39"/>
      <c r="V90" s="40"/>
      <c r="W90" s="41"/>
      <c r="X90" s="41"/>
      <c r="Y90" s="41"/>
      <c r="Z90" s="45"/>
      <c r="AA90" s="46"/>
      <c r="AB90" s="46"/>
      <c r="AC90" s="46"/>
      <c r="AD90" s="47"/>
      <c r="AE90" s="45"/>
      <c r="AF90" s="46"/>
      <c r="AG90" s="46"/>
      <c r="AH90" s="58"/>
      <c r="AL90" s="34"/>
      <c r="AM90" s="34"/>
      <c r="AN90" s="34"/>
      <c r="AO90" s="34"/>
      <c r="AP90" s="34"/>
    </row>
    <row r="91" spans="1:42" ht="9.75" customHeight="1">
      <c r="A91" s="79">
        <v>39</v>
      </c>
      <c r="B91" s="80"/>
      <c r="C91" s="42"/>
      <c r="D91" s="43"/>
      <c r="E91" s="44"/>
      <c r="F91" s="63">
        <f>IF(C91="","",VLOOKUP(C91,'選手名簿'!$A$2:$E$1083,2,FALSE))</f>
      </c>
      <c r="G91" s="64"/>
      <c r="H91" s="64"/>
      <c r="I91" s="64"/>
      <c r="J91" s="65"/>
      <c r="K91" s="69">
        <f>IF(C91="","",VLOOKUP(C91,'選手名簿'!$A$2:$E$1083,3,FALSE))</f>
      </c>
      <c r="L91" s="70"/>
      <c r="M91" s="70"/>
      <c r="N91" s="70"/>
      <c r="O91" s="71"/>
      <c r="P91" s="75">
        <f>IF(C91="","",VLOOKUP(C91,'選手名簿'!$A$2:$E$1083,4,FALSE))</f>
      </c>
      <c r="Q91" s="76"/>
      <c r="R91" s="60"/>
      <c r="S91" s="35">
        <f>IF(C91="","",VLOOKUP(C91,'選手名簿'!$A$2:$E$1083,5,FALSE))</f>
      </c>
      <c r="T91" s="36"/>
      <c r="U91" s="36"/>
      <c r="V91" s="37"/>
      <c r="W91" s="41" t="s">
        <v>16</v>
      </c>
      <c r="X91" s="41"/>
      <c r="Y91" s="41"/>
      <c r="Z91" s="42"/>
      <c r="AA91" s="43"/>
      <c r="AB91" s="43"/>
      <c r="AC91" s="43"/>
      <c r="AD91" s="44"/>
      <c r="AE91" s="42"/>
      <c r="AF91" s="43"/>
      <c r="AG91" s="43"/>
      <c r="AH91" s="56"/>
      <c r="AI91" s="2" t="str">
        <f>W91&amp;Z91</f>
        <v>男子</v>
      </c>
      <c r="AJ91" s="2">
        <f>IF(COUNTIF($C$15:C91,C91)=1,ROW(A39),"")</f>
      </c>
      <c r="AL91" s="34"/>
      <c r="AM91" s="34"/>
      <c r="AN91" s="34"/>
      <c r="AO91" s="34"/>
      <c r="AP91" s="34"/>
    </row>
    <row r="92" spans="1:42" ht="9.75" customHeight="1">
      <c r="A92" s="79"/>
      <c r="B92" s="80"/>
      <c r="C92" s="45"/>
      <c r="D92" s="46"/>
      <c r="E92" s="47"/>
      <c r="F92" s="81"/>
      <c r="G92" s="82"/>
      <c r="H92" s="82"/>
      <c r="I92" s="82"/>
      <c r="J92" s="83"/>
      <c r="K92" s="84"/>
      <c r="L92" s="85"/>
      <c r="M92" s="85"/>
      <c r="N92" s="85"/>
      <c r="O92" s="86"/>
      <c r="P92" s="87"/>
      <c r="Q92" s="88"/>
      <c r="R92" s="89"/>
      <c r="S92" s="38"/>
      <c r="T92" s="39"/>
      <c r="U92" s="39"/>
      <c r="V92" s="40"/>
      <c r="W92" s="41"/>
      <c r="X92" s="41"/>
      <c r="Y92" s="41"/>
      <c r="Z92" s="45"/>
      <c r="AA92" s="46"/>
      <c r="AB92" s="46"/>
      <c r="AC92" s="46"/>
      <c r="AD92" s="47"/>
      <c r="AE92" s="45"/>
      <c r="AF92" s="46"/>
      <c r="AG92" s="46"/>
      <c r="AH92" s="58"/>
      <c r="AL92" s="34"/>
      <c r="AM92" s="34"/>
      <c r="AN92" s="34"/>
      <c r="AO92" s="34"/>
      <c r="AP92" s="34"/>
    </row>
    <row r="93" spans="1:42" ht="9.75" customHeight="1">
      <c r="A93" s="59">
        <v>40</v>
      </c>
      <c r="B93" s="60"/>
      <c r="C93" s="42"/>
      <c r="D93" s="43"/>
      <c r="E93" s="44"/>
      <c r="F93" s="63">
        <f>IF(C93="","",VLOOKUP(C93,'選手名簿'!$A$2:$E$1083,2,FALSE))</f>
      </c>
      <c r="G93" s="64"/>
      <c r="H93" s="64"/>
      <c r="I93" s="64"/>
      <c r="J93" s="65"/>
      <c r="K93" s="69">
        <f>IF(C93="","",VLOOKUP(C93,'選手名簿'!$A$2:$E$1083,3,FALSE))</f>
      </c>
      <c r="L93" s="70"/>
      <c r="M93" s="70"/>
      <c r="N93" s="70"/>
      <c r="O93" s="71"/>
      <c r="P93" s="75">
        <f>IF(C93="","",VLOOKUP(C93,'選手名簿'!$A$2:$E$1083,4,FALSE))</f>
      </c>
      <c r="Q93" s="76"/>
      <c r="R93" s="60"/>
      <c r="S93" s="35">
        <f>IF(C93="","",VLOOKUP(C93,'選手名簿'!$A$2:$E$1083,5,FALSE))</f>
      </c>
      <c r="T93" s="36"/>
      <c r="U93" s="36"/>
      <c r="V93" s="37"/>
      <c r="W93" s="42" t="s">
        <v>16</v>
      </c>
      <c r="X93" s="43"/>
      <c r="Y93" s="44"/>
      <c r="Z93" s="42"/>
      <c r="AA93" s="43"/>
      <c r="AB93" s="43"/>
      <c r="AC93" s="43"/>
      <c r="AD93" s="44"/>
      <c r="AE93" s="42"/>
      <c r="AF93" s="43"/>
      <c r="AG93" s="43"/>
      <c r="AH93" s="56"/>
      <c r="AI93" s="2" t="str">
        <f>W93&amp;Z93</f>
        <v>男子</v>
      </c>
      <c r="AJ93" s="2">
        <f>IF(COUNTIF($C$15:C93,C93)=1,ROW(A40),"")</f>
      </c>
      <c r="AL93" s="34"/>
      <c r="AM93" s="34"/>
      <c r="AN93" s="34"/>
      <c r="AO93" s="34"/>
      <c r="AP93" s="34"/>
    </row>
    <row r="94" spans="1:42" ht="9.75" customHeight="1" thickBot="1">
      <c r="A94" s="61"/>
      <c r="B94" s="62"/>
      <c r="C94" s="53"/>
      <c r="D94" s="54"/>
      <c r="E94" s="55"/>
      <c r="F94" s="66"/>
      <c r="G94" s="67"/>
      <c r="H94" s="67"/>
      <c r="I94" s="67"/>
      <c r="J94" s="68"/>
      <c r="K94" s="72"/>
      <c r="L94" s="73"/>
      <c r="M94" s="73"/>
      <c r="N94" s="73"/>
      <c r="O94" s="74"/>
      <c r="P94" s="77"/>
      <c r="Q94" s="78"/>
      <c r="R94" s="62"/>
      <c r="S94" s="50"/>
      <c r="T94" s="51"/>
      <c r="U94" s="51"/>
      <c r="V94" s="52"/>
      <c r="W94" s="53"/>
      <c r="X94" s="54"/>
      <c r="Y94" s="55"/>
      <c r="Z94" s="53"/>
      <c r="AA94" s="54"/>
      <c r="AB94" s="54"/>
      <c r="AC94" s="54"/>
      <c r="AD94" s="55"/>
      <c r="AE94" s="53"/>
      <c r="AF94" s="54"/>
      <c r="AG94" s="54"/>
      <c r="AH94" s="57"/>
      <c r="AL94" s="34"/>
      <c r="AM94" s="34"/>
      <c r="AN94" s="34"/>
      <c r="AO94" s="34"/>
      <c r="AP94" s="34"/>
    </row>
    <row r="95" spans="38:42" ht="10.5" customHeight="1">
      <c r="AL95" s="34"/>
      <c r="AM95" s="34"/>
      <c r="AN95" s="34"/>
      <c r="AO95" s="34"/>
      <c r="AP95" s="34"/>
    </row>
    <row r="96" spans="1:64" s="23" customFormat="1" ht="13.5">
      <c r="A96" s="19" t="s">
        <v>76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48" t="s">
        <v>92</v>
      </c>
      <c r="U98" s="48"/>
      <c r="V98" s="49"/>
      <c r="W98" s="49"/>
      <c r="X98" s="26" t="s">
        <v>71</v>
      </c>
      <c r="Y98" s="49"/>
      <c r="Z98" s="49"/>
      <c r="AA98" s="26" t="s">
        <v>72</v>
      </c>
      <c r="AB98" s="49"/>
      <c r="AC98" s="49"/>
      <c r="AD98" s="21" t="s">
        <v>73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31" t="s">
        <v>74</v>
      </c>
      <c r="U100" s="31"/>
      <c r="V100" s="31"/>
      <c r="W100" s="31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11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32">
        <f>IF($K$2="","",$K$2)</f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19"/>
      <c r="S102" s="19"/>
      <c r="T102" s="31" t="s">
        <v>93</v>
      </c>
      <c r="U102" s="31"/>
      <c r="V102" s="31"/>
      <c r="W102" s="31"/>
      <c r="X102" s="32">
        <f>IF($AF$2="","",$AF$2)</f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19"/>
      <c r="AL102" s="19" t="s">
        <v>75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8"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25:B26"/>
    <mergeCell ref="C25:E26"/>
    <mergeCell ref="F25:J26"/>
    <mergeCell ref="K25:O26"/>
    <mergeCell ref="P25:R26"/>
    <mergeCell ref="Z21:AD22"/>
    <mergeCell ref="AO25:AP26"/>
    <mergeCell ref="W23:Y24"/>
    <mergeCell ref="Z23:AD24"/>
    <mergeCell ref="AE23:AH24"/>
    <mergeCell ref="AL23:AN24"/>
    <mergeCell ref="AO23:AP24"/>
    <mergeCell ref="S27:V28"/>
    <mergeCell ref="S25:V26"/>
    <mergeCell ref="W25:Y26"/>
    <mergeCell ref="Z25:AD26"/>
    <mergeCell ref="AE25:AH26"/>
    <mergeCell ref="AL25:AN26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AO29:AP30"/>
    <mergeCell ref="W27:Y28"/>
    <mergeCell ref="Z27:AD28"/>
    <mergeCell ref="AE27:AH28"/>
    <mergeCell ref="AL27:AN28"/>
    <mergeCell ref="AO27:AP28"/>
    <mergeCell ref="S31:V32"/>
    <mergeCell ref="S29:V30"/>
    <mergeCell ref="W29:Y30"/>
    <mergeCell ref="Z29:AD30"/>
    <mergeCell ref="AE29:AH30"/>
    <mergeCell ref="AL29:AN30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AO33:AP34"/>
    <mergeCell ref="W31:Y32"/>
    <mergeCell ref="Z31:AD32"/>
    <mergeCell ref="AE31:AH32"/>
    <mergeCell ref="AL31:AN32"/>
    <mergeCell ref="AO31:AP32"/>
    <mergeCell ref="S35:V36"/>
    <mergeCell ref="S33:V34"/>
    <mergeCell ref="W33:Y34"/>
    <mergeCell ref="Z33:AD34"/>
    <mergeCell ref="AE33:AH34"/>
    <mergeCell ref="AL33:AN34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AO37:AP38"/>
    <mergeCell ref="W35:Y36"/>
    <mergeCell ref="Z35:AD36"/>
    <mergeCell ref="AE35:AH36"/>
    <mergeCell ref="AL35:AN36"/>
    <mergeCell ref="AO35:AP36"/>
    <mergeCell ref="S39:V40"/>
    <mergeCell ref="S37:V38"/>
    <mergeCell ref="W37:Y38"/>
    <mergeCell ref="Z37:AD38"/>
    <mergeCell ref="AE37:AH38"/>
    <mergeCell ref="AL37:AN38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AO41:AP42"/>
    <mergeCell ref="W39:Y40"/>
    <mergeCell ref="Z39:AD40"/>
    <mergeCell ref="AE39:AH40"/>
    <mergeCell ref="AL39:AN40"/>
    <mergeCell ref="AO39:AP40"/>
    <mergeCell ref="S43:V44"/>
    <mergeCell ref="S41:V42"/>
    <mergeCell ref="W41:Y42"/>
    <mergeCell ref="Z41:AD42"/>
    <mergeCell ref="AE41:AH42"/>
    <mergeCell ref="AL41:AN42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AO45:AP46"/>
    <mergeCell ref="W43:Y44"/>
    <mergeCell ref="Z43:AD44"/>
    <mergeCell ref="AE43:AH44"/>
    <mergeCell ref="AL43:AN44"/>
    <mergeCell ref="AO43:AP44"/>
    <mergeCell ref="S47:V48"/>
    <mergeCell ref="S45:V46"/>
    <mergeCell ref="W45:Y46"/>
    <mergeCell ref="Z45:AD46"/>
    <mergeCell ref="AE45:AH46"/>
    <mergeCell ref="AL45:AN46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AO49:AP50"/>
    <mergeCell ref="W47:Y48"/>
    <mergeCell ref="Z47:AD48"/>
    <mergeCell ref="AE47:AH48"/>
    <mergeCell ref="AL47:AN48"/>
    <mergeCell ref="AO47:AP48"/>
    <mergeCell ref="S51:V52"/>
    <mergeCell ref="S49:V50"/>
    <mergeCell ref="W49:Y50"/>
    <mergeCell ref="Z49:AD50"/>
    <mergeCell ref="AE49:AH50"/>
    <mergeCell ref="AL49:AN50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AO53:AP54"/>
    <mergeCell ref="W51:Y52"/>
    <mergeCell ref="Z51:AD52"/>
    <mergeCell ref="AE51:AH52"/>
    <mergeCell ref="AL51:AN52"/>
    <mergeCell ref="AO51:AP52"/>
    <mergeCell ref="S55:V56"/>
    <mergeCell ref="S53:V54"/>
    <mergeCell ref="W53:Y54"/>
    <mergeCell ref="Z53:AD54"/>
    <mergeCell ref="AE53:AH54"/>
    <mergeCell ref="AL53:AN54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AO57:AP58"/>
    <mergeCell ref="W55:Y56"/>
    <mergeCell ref="Z55:AD56"/>
    <mergeCell ref="AE55:AH56"/>
    <mergeCell ref="AL55:AN56"/>
    <mergeCell ref="AO55:AP56"/>
    <mergeCell ref="S59:V60"/>
    <mergeCell ref="S57:V58"/>
    <mergeCell ref="W57:Y58"/>
    <mergeCell ref="Z57:AD58"/>
    <mergeCell ref="AE57:AH58"/>
    <mergeCell ref="AL57:AN58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AO61:AP62"/>
    <mergeCell ref="W59:Y60"/>
    <mergeCell ref="Z59:AD60"/>
    <mergeCell ref="AE59:AH60"/>
    <mergeCell ref="AL59:AN60"/>
    <mergeCell ref="AO59:AP60"/>
    <mergeCell ref="S63:V64"/>
    <mergeCell ref="S61:V62"/>
    <mergeCell ref="W61:Y62"/>
    <mergeCell ref="Z61:AD62"/>
    <mergeCell ref="AE61:AH62"/>
    <mergeCell ref="AL61:AN62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AO65:AP66"/>
    <mergeCell ref="W63:Y64"/>
    <mergeCell ref="Z63:AD64"/>
    <mergeCell ref="AE63:AH64"/>
    <mergeCell ref="AL63:AN64"/>
    <mergeCell ref="AO63:AP64"/>
    <mergeCell ref="S67:V68"/>
    <mergeCell ref="S65:V66"/>
    <mergeCell ref="W65:Y66"/>
    <mergeCell ref="Z65:AD66"/>
    <mergeCell ref="AE65:AH66"/>
    <mergeCell ref="AL65:AN66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AO69:AP70"/>
    <mergeCell ref="W67:Y68"/>
    <mergeCell ref="Z67:AD68"/>
    <mergeCell ref="AE67:AH68"/>
    <mergeCell ref="AL67:AN68"/>
    <mergeCell ref="AO67:AP68"/>
    <mergeCell ref="S71:V72"/>
    <mergeCell ref="S69:V70"/>
    <mergeCell ref="W69:Y70"/>
    <mergeCell ref="Z69:AD70"/>
    <mergeCell ref="AE69:AH70"/>
    <mergeCell ref="AL69:AN70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AO73:AP74"/>
    <mergeCell ref="W71:Y72"/>
    <mergeCell ref="Z71:AD72"/>
    <mergeCell ref="AE71:AH72"/>
    <mergeCell ref="AL71:AN72"/>
    <mergeCell ref="AO71:AP72"/>
    <mergeCell ref="S75:V76"/>
    <mergeCell ref="S73:V74"/>
    <mergeCell ref="W73:Y74"/>
    <mergeCell ref="Z73:AD74"/>
    <mergeCell ref="AE73:AH74"/>
    <mergeCell ref="AL73:AN74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AO77:AP78"/>
    <mergeCell ref="W75:Y76"/>
    <mergeCell ref="Z75:AD76"/>
    <mergeCell ref="AE75:AH76"/>
    <mergeCell ref="AL75:AN76"/>
    <mergeCell ref="AO75:AP76"/>
    <mergeCell ref="S79:V80"/>
    <mergeCell ref="S77:V78"/>
    <mergeCell ref="W77:Y78"/>
    <mergeCell ref="Z77:AD78"/>
    <mergeCell ref="AE77:AH78"/>
    <mergeCell ref="AL77:AN78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O81:AP82"/>
    <mergeCell ref="W79:Y80"/>
    <mergeCell ref="Z79:AD80"/>
    <mergeCell ref="AE79:AH80"/>
    <mergeCell ref="AL79:AN80"/>
    <mergeCell ref="AO79:AP80"/>
    <mergeCell ref="S83:V84"/>
    <mergeCell ref="S81:V82"/>
    <mergeCell ref="W81:Y82"/>
    <mergeCell ref="Z81:AD82"/>
    <mergeCell ref="AE81:AH82"/>
    <mergeCell ref="AL81:AN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5:AP86"/>
    <mergeCell ref="W83:Y84"/>
    <mergeCell ref="Z83:AD84"/>
    <mergeCell ref="AE83:AH84"/>
    <mergeCell ref="AL83:AN84"/>
    <mergeCell ref="AO83:AP84"/>
    <mergeCell ref="S87:V88"/>
    <mergeCell ref="S85:V86"/>
    <mergeCell ref="W85:Y86"/>
    <mergeCell ref="Z85:AD86"/>
    <mergeCell ref="AE85:AH86"/>
    <mergeCell ref="AL85:AN86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93:AP94"/>
    <mergeCell ref="W91:Y92"/>
    <mergeCell ref="Z91:AD92"/>
    <mergeCell ref="AE91:AH92"/>
    <mergeCell ref="AL91:AN92"/>
    <mergeCell ref="AO91:AP92"/>
    <mergeCell ref="AO95:AP95"/>
    <mergeCell ref="T98:U98"/>
    <mergeCell ref="V98:W98"/>
    <mergeCell ref="Y98:Z98"/>
    <mergeCell ref="AB98:AC98"/>
    <mergeCell ref="S93:V94"/>
    <mergeCell ref="W93:Y94"/>
    <mergeCell ref="Z93:AD94"/>
    <mergeCell ref="AE93:AH94"/>
    <mergeCell ref="AL93:AN94"/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21</v>
      </c>
      <c r="B1" s="8" t="s">
        <v>273</v>
      </c>
      <c r="C1" s="8" t="s">
        <v>6</v>
      </c>
      <c r="D1" s="8" t="s">
        <v>22</v>
      </c>
      <c r="E1" s="8" t="s">
        <v>23</v>
      </c>
      <c r="F1" s="8"/>
      <c r="G1" s="8" t="s">
        <v>7</v>
      </c>
      <c r="H1" s="8" t="s">
        <v>0</v>
      </c>
      <c r="I1" s="8" t="s">
        <v>24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VLOOKUP($G2,'選手名簿'!$A$2:$E$911,2,FALSE)</f>
        <v>#N/A</v>
      </c>
      <c r="I2" t="e">
        <f>VLOOKUP($G2,'選手名簿'!$A$2:$E$911,3,FALSE)</f>
        <v>#N/A</v>
      </c>
      <c r="J2" t="e">
        <f>VLOOKUP($G2,'選手名簿'!$A$2:$E$911,4,FALSE)</f>
        <v>#N/A</v>
      </c>
      <c r="K2" t="e">
        <f>VLOOKUP($G2,'選手名簿'!$A$2:$E$911,5,FALSE)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VLOOKUP($G3,'選手名簿'!$A$2:$E$911,2,FALSE)</f>
        <v>#N/A</v>
      </c>
      <c r="I3" t="e">
        <f>VLOOKUP($G3,'選手名簿'!$A$2:$E$911,3,FALSE)</f>
        <v>#N/A</v>
      </c>
      <c r="J3" t="e">
        <f>VLOOKUP($G3,'選手名簿'!$A$2:$E$911,4,FALSE)</f>
        <v>#N/A</v>
      </c>
      <c r="K3" t="e">
        <f>VLOOKUP($G3,'選手名簿'!$A$2:$E$911,5,FALSE)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VLOOKUP($G4,'選手名簿'!$A$2:$E$911,2,FALSE)</f>
        <v>#N/A</v>
      </c>
      <c r="I4" t="e">
        <f>VLOOKUP($G4,'選手名簿'!$A$2:$E$911,3,FALSE)</f>
        <v>#N/A</v>
      </c>
      <c r="J4" t="e">
        <f>VLOOKUP($G4,'選手名簿'!$A$2:$E$911,4,FALSE)</f>
        <v>#N/A</v>
      </c>
      <c r="K4" t="e">
        <f>VLOOKUP($G4,'選手名簿'!$A$2:$E$911,5,FALSE)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VLOOKUP($G5,'選手名簿'!$A$2:$E$911,2,FALSE)</f>
        <v>#N/A</v>
      </c>
      <c r="I5" t="e">
        <f>VLOOKUP($G5,'選手名簿'!$A$2:$E$911,3,FALSE)</f>
        <v>#N/A</v>
      </c>
      <c r="J5" t="e">
        <f>VLOOKUP($G5,'選手名簿'!$A$2:$E$911,4,FALSE)</f>
        <v>#N/A</v>
      </c>
      <c r="K5" t="e">
        <f>VLOOKUP($G5,'選手名簿'!$A$2:$E$911,5,FALSE)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VLOOKUP($G6,'選手名簿'!$A$2:$E$911,2,FALSE)</f>
        <v>#N/A</v>
      </c>
      <c r="I6" t="e">
        <f>VLOOKUP($G6,'選手名簿'!$A$2:$E$911,3,FALSE)</f>
        <v>#N/A</v>
      </c>
      <c r="J6" t="e">
        <f>VLOOKUP($G6,'選手名簿'!$A$2:$E$911,4,FALSE)</f>
        <v>#N/A</v>
      </c>
      <c r="K6" t="e">
        <f>VLOOKUP($G6,'選手名簿'!$A$2:$E$911,5,FALSE)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VLOOKUP($G7,'選手名簿'!$A$2:$E$911,2,FALSE)</f>
        <v>#N/A</v>
      </c>
      <c r="I7" t="e">
        <f>VLOOKUP($G7,'選手名簿'!$A$2:$E$911,3,FALSE)</f>
        <v>#N/A</v>
      </c>
      <c r="J7" t="e">
        <f>VLOOKUP($G7,'選手名簿'!$A$2:$E$911,4,FALSE)</f>
        <v>#N/A</v>
      </c>
      <c r="K7" t="e">
        <f>VLOOKUP($G7,'選手名簿'!$A$2:$E$911,5,FALSE)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VLOOKUP($G8,'選手名簿'!$A$2:$E$911,2,FALSE)</f>
        <v>#N/A</v>
      </c>
      <c r="I8" t="e">
        <f>VLOOKUP($G8,'選手名簿'!$A$2:$E$911,3,FALSE)</f>
        <v>#N/A</v>
      </c>
      <c r="J8" t="e">
        <f>VLOOKUP($G8,'選手名簿'!$A$2:$E$911,4,FALSE)</f>
        <v>#N/A</v>
      </c>
      <c r="K8" t="e">
        <f>VLOOKUP($G8,'選手名簿'!$A$2:$E$911,5,FALSE)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VLOOKUP($G9,'選手名簿'!$A$2:$E$911,2,FALSE)</f>
        <v>#N/A</v>
      </c>
      <c r="I9" t="e">
        <f>VLOOKUP($G9,'選手名簿'!$A$2:$E$911,3,FALSE)</f>
        <v>#N/A</v>
      </c>
      <c r="J9" t="e">
        <f>VLOOKUP($G9,'選手名簿'!$A$2:$E$911,4,FALSE)</f>
        <v>#N/A</v>
      </c>
      <c r="K9" t="e">
        <f>VLOOKUP($G9,'選手名簿'!$A$2:$E$911,5,FALSE)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VLOOKUP($G10,'選手名簿'!$A$2:$E$911,2,FALSE)</f>
        <v>#N/A</v>
      </c>
      <c r="I10" t="e">
        <f>VLOOKUP($G10,'選手名簿'!$A$2:$E$911,3,FALSE)</f>
        <v>#N/A</v>
      </c>
      <c r="J10" t="e">
        <f>VLOOKUP($G10,'選手名簿'!$A$2:$E$911,4,FALSE)</f>
        <v>#N/A</v>
      </c>
      <c r="K10" t="e">
        <f>VLOOKUP($G10,'選手名簿'!$A$2:$E$911,5,FALSE)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VLOOKUP($G11,'選手名簿'!$A$2:$E$911,2,FALSE)</f>
        <v>#N/A</v>
      </c>
      <c r="I11" t="e">
        <f>VLOOKUP($G11,'選手名簿'!$A$2:$E$911,3,FALSE)</f>
        <v>#N/A</v>
      </c>
      <c r="J11" t="e">
        <f>VLOOKUP($G11,'選手名簿'!$A$2:$E$911,4,FALSE)</f>
        <v>#N/A</v>
      </c>
      <c r="K11" t="e">
        <f>VLOOKUP($G11,'選手名簿'!$A$2:$E$911,5,FALSE)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VLOOKUP($G12,'選手名簿'!$A$2:$E$911,2,FALSE)</f>
        <v>#N/A</v>
      </c>
      <c r="I12" t="e">
        <f>VLOOKUP($G12,'選手名簿'!$A$2:$E$911,3,FALSE)</f>
        <v>#N/A</v>
      </c>
      <c r="J12" t="e">
        <f>VLOOKUP($G12,'選手名簿'!$A$2:$E$911,4,FALSE)</f>
        <v>#N/A</v>
      </c>
      <c r="K12" t="e">
        <f>VLOOKUP($G12,'選手名簿'!$A$2:$E$911,5,FALSE)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VLOOKUP($G13,'選手名簿'!$A$2:$E$911,2,FALSE)</f>
        <v>#N/A</v>
      </c>
      <c r="I13" t="e">
        <f>VLOOKUP($G13,'選手名簿'!$A$2:$E$911,3,FALSE)</f>
        <v>#N/A</v>
      </c>
      <c r="J13" t="e">
        <f>VLOOKUP($G13,'選手名簿'!$A$2:$E$911,4,FALSE)</f>
        <v>#N/A</v>
      </c>
      <c r="K13" t="e">
        <f>VLOOKUP($G13,'選手名簿'!$A$2:$E$911,5,FALSE)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VLOOKUP($G14,'選手名簿'!$A$2:$E$911,2,FALSE)</f>
        <v>#N/A</v>
      </c>
      <c r="I14" t="e">
        <f>VLOOKUP($G14,'選手名簿'!$A$2:$E$911,3,FALSE)</f>
        <v>#N/A</v>
      </c>
      <c r="J14" t="e">
        <f>VLOOKUP($G14,'選手名簿'!$A$2:$E$911,4,FALSE)</f>
        <v>#N/A</v>
      </c>
      <c r="K14" t="e">
        <f>VLOOKUP($G14,'選手名簿'!$A$2:$E$911,5,FALSE)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VLOOKUP($G15,'選手名簿'!$A$2:$E$911,2,FALSE)</f>
        <v>#N/A</v>
      </c>
      <c r="I15" t="e">
        <f>VLOOKUP($G15,'選手名簿'!$A$2:$E$911,3,FALSE)</f>
        <v>#N/A</v>
      </c>
      <c r="J15" t="e">
        <f>VLOOKUP($G15,'選手名簿'!$A$2:$E$911,4,FALSE)</f>
        <v>#N/A</v>
      </c>
      <c r="K15" t="e">
        <f>VLOOKUP($G15,'選手名簿'!$A$2:$E$911,5,FALSE)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VLOOKUP($G16,'選手名簿'!$A$2:$E$911,2,FALSE)</f>
        <v>#N/A</v>
      </c>
      <c r="I16" t="e">
        <f>VLOOKUP($G16,'選手名簿'!$A$2:$E$911,3,FALSE)</f>
        <v>#N/A</v>
      </c>
      <c r="J16" t="e">
        <f>VLOOKUP($G16,'選手名簿'!$A$2:$E$911,4,FALSE)</f>
        <v>#N/A</v>
      </c>
      <c r="K16" t="e">
        <f>VLOOKUP($G16,'選手名簿'!$A$2:$E$911,5,FALSE)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VLOOKUP($G17,'選手名簿'!$A$2:$E$911,2,FALSE)</f>
        <v>#N/A</v>
      </c>
      <c r="I17" t="e">
        <f>VLOOKUP($G17,'選手名簿'!$A$2:$E$911,3,FALSE)</f>
        <v>#N/A</v>
      </c>
      <c r="J17" t="e">
        <f>VLOOKUP($G17,'選手名簿'!$A$2:$E$911,4,FALSE)</f>
        <v>#N/A</v>
      </c>
      <c r="K17" t="e">
        <f>VLOOKUP($G17,'選手名簿'!$A$2:$E$911,5,FALSE)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VLOOKUP($G18,'選手名簿'!$A$2:$E$911,2,FALSE)</f>
        <v>#N/A</v>
      </c>
      <c r="I18" t="e">
        <f>VLOOKUP($G18,'選手名簿'!$A$2:$E$911,3,FALSE)</f>
        <v>#N/A</v>
      </c>
      <c r="J18" t="e">
        <f>VLOOKUP($G18,'選手名簿'!$A$2:$E$911,4,FALSE)</f>
        <v>#N/A</v>
      </c>
      <c r="K18" t="e">
        <f>VLOOKUP($G18,'選手名簿'!$A$2:$E$911,5,FALSE)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VLOOKUP($G19,'選手名簿'!$A$2:$E$911,2,FALSE)</f>
        <v>#N/A</v>
      </c>
      <c r="I19" t="e">
        <f>VLOOKUP($G19,'選手名簿'!$A$2:$E$911,3,FALSE)</f>
        <v>#N/A</v>
      </c>
      <c r="J19" t="e">
        <f>VLOOKUP($G19,'選手名簿'!$A$2:$E$911,4,FALSE)</f>
        <v>#N/A</v>
      </c>
      <c r="K19" t="e">
        <f>VLOOKUP($G19,'選手名簿'!$A$2:$E$911,5,FALSE)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VLOOKUP($G20,'選手名簿'!$A$2:$E$911,2,FALSE)</f>
        <v>#N/A</v>
      </c>
      <c r="I20" t="e">
        <f>VLOOKUP($G20,'選手名簿'!$A$2:$E$911,3,FALSE)</f>
        <v>#N/A</v>
      </c>
      <c r="J20" t="e">
        <f>VLOOKUP($G20,'選手名簿'!$A$2:$E$911,4,FALSE)</f>
        <v>#N/A</v>
      </c>
      <c r="K20" t="e">
        <f>VLOOKUP($G20,'選手名簿'!$A$2:$E$911,5,FALSE)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VLOOKUP($G21,'選手名簿'!$A$2:$E$911,2,FALSE)</f>
        <v>#N/A</v>
      </c>
      <c r="I21" t="e">
        <f>VLOOKUP($G21,'選手名簿'!$A$2:$E$911,3,FALSE)</f>
        <v>#N/A</v>
      </c>
      <c r="J21" t="e">
        <f>VLOOKUP($G21,'選手名簿'!$A$2:$E$911,4,FALSE)</f>
        <v>#N/A</v>
      </c>
      <c r="K21" t="e">
        <f>VLOOKUP($G21,'選手名簿'!$A$2:$E$911,5,FALSE)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VLOOKUP($G22,'選手名簿'!$A$2:$E$911,2,FALSE)</f>
        <v>#N/A</v>
      </c>
      <c r="I22" t="e">
        <f>VLOOKUP($G22,'選手名簿'!$A$2:$E$911,3,FALSE)</f>
        <v>#N/A</v>
      </c>
      <c r="J22" t="e">
        <f>VLOOKUP($G22,'選手名簿'!$A$2:$E$911,4,FALSE)</f>
        <v>#N/A</v>
      </c>
      <c r="K22" t="e">
        <f>VLOOKUP($G22,'選手名簿'!$A$2:$E$911,5,FALSE)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VLOOKUP($G23,'選手名簿'!$A$2:$E$911,2,FALSE)</f>
        <v>#N/A</v>
      </c>
      <c r="I23" t="e">
        <f>VLOOKUP($G23,'選手名簿'!$A$2:$E$911,3,FALSE)</f>
        <v>#N/A</v>
      </c>
      <c r="J23" t="e">
        <f>VLOOKUP($G23,'選手名簿'!$A$2:$E$911,4,FALSE)</f>
        <v>#N/A</v>
      </c>
      <c r="K23" t="e">
        <f>VLOOKUP($G23,'選手名簿'!$A$2:$E$911,5,FALSE)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VLOOKUP($G24,'選手名簿'!$A$2:$E$911,2,FALSE)</f>
        <v>#N/A</v>
      </c>
      <c r="I24" t="e">
        <f>VLOOKUP($G24,'選手名簿'!$A$2:$E$911,3,FALSE)</f>
        <v>#N/A</v>
      </c>
      <c r="J24" t="e">
        <f>VLOOKUP($G24,'選手名簿'!$A$2:$E$911,4,FALSE)</f>
        <v>#N/A</v>
      </c>
      <c r="K24" t="e">
        <f>VLOOKUP($G24,'選手名簿'!$A$2:$E$911,5,FALSE)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VLOOKUP($G25,'選手名簿'!$A$2:$E$911,2,FALSE)</f>
        <v>#N/A</v>
      </c>
      <c r="I25" t="e">
        <f>VLOOKUP($G25,'選手名簿'!$A$2:$E$911,3,FALSE)</f>
        <v>#N/A</v>
      </c>
      <c r="J25" t="e">
        <f>VLOOKUP($G25,'選手名簿'!$A$2:$E$911,4,FALSE)</f>
        <v>#N/A</v>
      </c>
      <c r="K25" t="e">
        <f>VLOOKUP($G25,'選手名簿'!$A$2:$E$911,5,FALSE)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VLOOKUP($G26,'選手名簿'!$A$2:$E$911,2,FALSE)</f>
        <v>#N/A</v>
      </c>
      <c r="I26" t="e">
        <f>VLOOKUP($G26,'選手名簿'!$A$2:$E$911,3,FALSE)</f>
        <v>#N/A</v>
      </c>
      <c r="J26" t="e">
        <f>VLOOKUP($G26,'選手名簿'!$A$2:$E$911,4,FALSE)</f>
        <v>#N/A</v>
      </c>
      <c r="K26" t="e">
        <f>VLOOKUP($G26,'選手名簿'!$A$2:$E$911,5,FALSE)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VLOOKUP($G27,'選手名簿'!$A$2:$E$911,2,FALSE)</f>
        <v>#N/A</v>
      </c>
      <c r="I27" t="e">
        <f>VLOOKUP($G27,'選手名簿'!$A$2:$E$911,3,FALSE)</f>
        <v>#N/A</v>
      </c>
      <c r="J27" t="e">
        <f>VLOOKUP($G27,'選手名簿'!$A$2:$E$911,4,FALSE)</f>
        <v>#N/A</v>
      </c>
      <c r="K27" t="e">
        <f>VLOOKUP($G27,'選手名簿'!$A$2:$E$911,5,FALSE)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VLOOKUP($G28,'選手名簿'!$A$2:$E$911,2,FALSE)</f>
        <v>#N/A</v>
      </c>
      <c r="I28" t="e">
        <f>VLOOKUP($G28,'選手名簿'!$A$2:$E$911,3,FALSE)</f>
        <v>#N/A</v>
      </c>
      <c r="J28" t="e">
        <f>VLOOKUP($G28,'選手名簿'!$A$2:$E$911,4,FALSE)</f>
        <v>#N/A</v>
      </c>
      <c r="K28" t="e">
        <f>VLOOKUP($G28,'選手名簿'!$A$2:$E$911,5,FALSE)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VLOOKUP($G29,'選手名簿'!$A$2:$E$911,2,FALSE)</f>
        <v>#N/A</v>
      </c>
      <c r="I29" t="e">
        <f>VLOOKUP($G29,'選手名簿'!$A$2:$E$911,3,FALSE)</f>
        <v>#N/A</v>
      </c>
      <c r="J29" t="e">
        <f>VLOOKUP($G29,'選手名簿'!$A$2:$E$911,4,FALSE)</f>
        <v>#N/A</v>
      </c>
      <c r="K29" t="e">
        <f>VLOOKUP($G29,'選手名簿'!$A$2:$E$911,5,FALSE)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VLOOKUP($G30,'選手名簿'!$A$2:$E$911,2,FALSE)</f>
        <v>#N/A</v>
      </c>
      <c r="I30" t="e">
        <f>VLOOKUP($G30,'選手名簿'!$A$2:$E$911,3,FALSE)</f>
        <v>#N/A</v>
      </c>
      <c r="J30" t="e">
        <f>VLOOKUP($G30,'選手名簿'!$A$2:$E$911,4,FALSE)</f>
        <v>#N/A</v>
      </c>
      <c r="K30" t="e">
        <f>VLOOKUP($G30,'選手名簿'!$A$2:$E$911,5,FALSE)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VLOOKUP($G31,'選手名簿'!$A$2:$E$911,2,FALSE)</f>
        <v>#N/A</v>
      </c>
      <c r="I31" t="e">
        <f>VLOOKUP($G31,'選手名簿'!$A$2:$E$911,3,FALSE)</f>
        <v>#N/A</v>
      </c>
      <c r="J31" t="e">
        <f>VLOOKUP($G31,'選手名簿'!$A$2:$E$911,4,FALSE)</f>
        <v>#N/A</v>
      </c>
      <c r="K31" t="e">
        <f>VLOOKUP($G31,'選手名簿'!$A$2:$E$911,5,FALSE)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VLOOKUP($G32,'選手名簿'!$A$2:$E$911,2,FALSE)</f>
        <v>#N/A</v>
      </c>
      <c r="I32" t="e">
        <f>VLOOKUP($G32,'選手名簿'!$A$2:$E$911,3,FALSE)</f>
        <v>#N/A</v>
      </c>
      <c r="J32" t="e">
        <f>VLOOKUP($G32,'選手名簿'!$A$2:$E$911,4,FALSE)</f>
        <v>#N/A</v>
      </c>
      <c r="K32" t="e">
        <f>VLOOKUP($G32,'選手名簿'!$A$2:$E$911,5,FALSE)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VLOOKUP($G33,'選手名簿'!$A$2:$E$911,2,FALSE)</f>
        <v>#N/A</v>
      </c>
      <c r="I33" t="e">
        <f>VLOOKUP($G33,'選手名簿'!$A$2:$E$911,3,FALSE)</f>
        <v>#N/A</v>
      </c>
      <c r="J33" t="e">
        <f>VLOOKUP($G33,'選手名簿'!$A$2:$E$911,4,FALSE)</f>
        <v>#N/A</v>
      </c>
      <c r="K33" t="e">
        <f>VLOOKUP($G33,'選手名簿'!$A$2:$E$911,5,FALSE)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VLOOKUP($G34,'選手名簿'!$A$2:$E$911,2,FALSE)</f>
        <v>#N/A</v>
      </c>
      <c r="I34" t="e">
        <f>VLOOKUP($G34,'選手名簿'!$A$2:$E$911,3,FALSE)</f>
        <v>#N/A</v>
      </c>
      <c r="J34" t="e">
        <f>VLOOKUP($G34,'選手名簿'!$A$2:$E$911,4,FALSE)</f>
        <v>#N/A</v>
      </c>
      <c r="K34" t="e">
        <f>VLOOKUP($G34,'選手名簿'!$A$2:$E$911,5,FALSE)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VLOOKUP($G35,'選手名簿'!$A$2:$E$911,2,FALSE)</f>
        <v>#N/A</v>
      </c>
      <c r="I35" t="e">
        <f>VLOOKUP($G35,'選手名簿'!$A$2:$E$911,3,FALSE)</f>
        <v>#N/A</v>
      </c>
      <c r="J35" t="e">
        <f>VLOOKUP($G35,'選手名簿'!$A$2:$E$911,4,FALSE)</f>
        <v>#N/A</v>
      </c>
      <c r="K35" t="e">
        <f>VLOOKUP($G35,'選手名簿'!$A$2:$E$911,5,FALSE)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VLOOKUP($G36,'選手名簿'!$A$2:$E$911,2,FALSE)</f>
        <v>#N/A</v>
      </c>
      <c r="I36" t="e">
        <f>VLOOKUP($G36,'選手名簿'!$A$2:$E$911,3,FALSE)</f>
        <v>#N/A</v>
      </c>
      <c r="J36" t="e">
        <f>VLOOKUP($G36,'選手名簿'!$A$2:$E$911,4,FALSE)</f>
        <v>#N/A</v>
      </c>
      <c r="K36" t="e">
        <f>VLOOKUP($G36,'選手名簿'!$A$2:$E$911,5,FALSE)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VLOOKUP($G37,'選手名簿'!$A$2:$E$911,2,FALSE)</f>
        <v>#N/A</v>
      </c>
      <c r="I37" t="e">
        <f>VLOOKUP($G37,'選手名簿'!$A$2:$E$911,3,FALSE)</f>
        <v>#N/A</v>
      </c>
      <c r="J37" t="e">
        <f>VLOOKUP($G37,'選手名簿'!$A$2:$E$911,4,FALSE)</f>
        <v>#N/A</v>
      </c>
      <c r="K37" t="e">
        <f>VLOOKUP($G37,'選手名簿'!$A$2:$E$911,5,FALSE)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VLOOKUP($G38,'選手名簿'!$A$2:$E$911,2,FALSE)</f>
        <v>#N/A</v>
      </c>
      <c r="I38" t="e">
        <f>VLOOKUP($G38,'選手名簿'!$A$2:$E$911,3,FALSE)</f>
        <v>#N/A</v>
      </c>
      <c r="J38" t="e">
        <f>VLOOKUP($G38,'選手名簿'!$A$2:$E$911,4,FALSE)</f>
        <v>#N/A</v>
      </c>
      <c r="K38" t="e">
        <f>VLOOKUP($G38,'選手名簿'!$A$2:$E$911,5,FALSE)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VLOOKUP($G39,'選手名簿'!$A$2:$E$911,2,FALSE)</f>
        <v>#N/A</v>
      </c>
      <c r="I39" t="e">
        <f>VLOOKUP($G39,'選手名簿'!$A$2:$E$911,3,FALSE)</f>
        <v>#N/A</v>
      </c>
      <c r="J39" t="e">
        <f>VLOOKUP($G39,'選手名簿'!$A$2:$E$911,4,FALSE)</f>
        <v>#N/A</v>
      </c>
      <c r="K39" t="e">
        <f>VLOOKUP($G39,'選手名簿'!$A$2:$E$911,5,FALSE)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VLOOKUP($G40,'選手名簿'!$A$2:$E$911,2,FALSE)</f>
        <v>#N/A</v>
      </c>
      <c r="I40" t="e">
        <f>VLOOKUP($G40,'選手名簿'!$A$2:$E$911,3,FALSE)</f>
        <v>#N/A</v>
      </c>
      <c r="J40" t="e">
        <f>VLOOKUP($G40,'選手名簿'!$A$2:$E$911,4,FALSE)</f>
        <v>#N/A</v>
      </c>
      <c r="K40" t="e">
        <f>VLOOKUP($G40,'選手名簿'!$A$2:$E$911,5,FALSE)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VLOOKUP($G41,'選手名簿'!$A$2:$E$911,2,FALSE)</f>
        <v>#N/A</v>
      </c>
      <c r="I41" t="e">
        <f>VLOOKUP($G41,'選手名簿'!$A$2:$E$911,3,FALSE)</f>
        <v>#N/A</v>
      </c>
      <c r="J41" t="e">
        <f>VLOOKUP($G41,'選手名簿'!$A$2:$E$911,4,FALSE)</f>
        <v>#N/A</v>
      </c>
      <c r="K41" t="e">
        <f>VLOOKUP($G41,'選手名簿'!$A$2:$E$911,5,FALSE)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21</v>
      </c>
      <c r="B1" s="8"/>
      <c r="C1" s="8" t="s">
        <v>6</v>
      </c>
      <c r="D1" s="8" t="s">
        <v>22</v>
      </c>
      <c r="E1" s="8" t="s">
        <v>23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VLOOKUP($G2,'選手名簿'!$A$2:$E$911,2,FALSE)</f>
        <v>#REF!</v>
      </c>
      <c r="I2" t="e">
        <f>VLOOKUP($G2,'選手名簿'!$A$2:$E$911,3,FALSE)</f>
        <v>#REF!</v>
      </c>
      <c r="J2" t="e">
        <f>VLOOKUP($G2,'選手名簿'!$A$2:$E$911,4,FALSE)</f>
        <v>#REF!</v>
      </c>
      <c r="K2" t="e">
        <f>VLOOKUP($G2,'選手名簿'!$A$2:$E$911,5,FALSE)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VLOOKUP($G3,'選手名簿'!$A$2:$E$911,2,FALSE)</f>
        <v>#REF!</v>
      </c>
      <c r="I3" t="e">
        <f>VLOOKUP($G3,'選手名簿'!$A$2:$E$911,3,FALSE)</f>
        <v>#REF!</v>
      </c>
      <c r="J3" t="e">
        <f>VLOOKUP($G3,'選手名簿'!$A$2:$E$911,4,FALSE)</f>
        <v>#REF!</v>
      </c>
      <c r="K3" t="e">
        <f>VLOOKUP($G3,'選手名簿'!$A$2:$E$911,5,FALSE)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VLOOKUP($G4,'選手名簿'!$A$2:$E$911,2,FALSE)</f>
        <v>#REF!</v>
      </c>
      <c r="I4" t="e">
        <f>VLOOKUP($G4,'選手名簿'!$A$2:$E$911,3,FALSE)</f>
        <v>#REF!</v>
      </c>
      <c r="J4" t="e">
        <f>VLOOKUP($G4,'選手名簿'!$A$2:$E$911,4,FALSE)</f>
        <v>#REF!</v>
      </c>
      <c r="K4" t="e">
        <f>VLOOKUP($G4,'選手名簿'!$A$2:$E$911,5,FALSE)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VLOOKUP($G5,'選手名簿'!$A$2:$E$911,2,FALSE)</f>
        <v>#REF!</v>
      </c>
      <c r="I5" t="e">
        <f>VLOOKUP($G5,'選手名簿'!$A$2:$E$911,3,FALSE)</f>
        <v>#REF!</v>
      </c>
      <c r="J5" t="e">
        <f>VLOOKUP($G5,'選手名簿'!$A$2:$E$911,4,FALSE)</f>
        <v>#REF!</v>
      </c>
      <c r="K5" t="e">
        <f>VLOOKUP($G5,'選手名簿'!$A$2:$E$911,5,FALSE)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VLOOKUP($G6,'選手名簿'!$A$2:$E$911,2,FALSE)</f>
        <v>#REF!</v>
      </c>
      <c r="I6" t="e">
        <f>VLOOKUP($G6,'選手名簿'!$A$2:$E$911,3,FALSE)</f>
        <v>#REF!</v>
      </c>
      <c r="J6" t="e">
        <f>VLOOKUP($G6,'選手名簿'!$A$2:$E$911,4,FALSE)</f>
        <v>#REF!</v>
      </c>
      <c r="K6" t="e">
        <f>VLOOKUP($G6,'選手名簿'!$A$2:$E$911,5,FALSE)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VLOOKUP($G7,'選手名簿'!$A$2:$E$911,2,FALSE)</f>
        <v>#REF!</v>
      </c>
      <c r="I7" t="e">
        <f>VLOOKUP($G7,'選手名簿'!$A$2:$E$911,3,FALSE)</f>
        <v>#REF!</v>
      </c>
      <c r="J7" t="e">
        <f>VLOOKUP($G7,'選手名簿'!$A$2:$E$911,4,FALSE)</f>
        <v>#REF!</v>
      </c>
      <c r="K7" t="e">
        <f>VLOOKUP($G7,'選手名簿'!$A$2:$E$911,5,FALSE)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VLOOKUP($G8,'選手名簿'!$A$2:$E$911,2,FALSE)</f>
        <v>#REF!</v>
      </c>
      <c r="I8" t="e">
        <f>VLOOKUP($G8,'選手名簿'!$A$2:$E$911,3,FALSE)</f>
        <v>#REF!</v>
      </c>
      <c r="J8" t="e">
        <f>VLOOKUP($G8,'選手名簿'!$A$2:$E$911,4,FALSE)</f>
        <v>#REF!</v>
      </c>
      <c r="K8" t="e">
        <f>VLOOKUP($G8,'選手名簿'!$A$2:$E$911,5,FALSE)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VLOOKUP($G9,'選手名簿'!$A$2:$E$911,2,FALSE)</f>
        <v>#REF!</v>
      </c>
      <c r="I9" t="e">
        <f>VLOOKUP($G9,'選手名簿'!$A$2:$E$911,3,FALSE)</f>
        <v>#REF!</v>
      </c>
      <c r="J9" t="e">
        <f>VLOOKUP($G9,'選手名簿'!$A$2:$E$911,4,FALSE)</f>
        <v>#REF!</v>
      </c>
      <c r="K9" t="e">
        <f>VLOOKUP($G9,'選手名簿'!$A$2:$E$911,5,FALSE)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VLOOKUP($G10,'選手名簿'!$A$2:$E$911,2,FALSE)</f>
        <v>#REF!</v>
      </c>
      <c r="I10" t="e">
        <f>VLOOKUP($G10,'選手名簿'!$A$2:$E$911,3,FALSE)</f>
        <v>#REF!</v>
      </c>
      <c r="J10" t="e">
        <f>VLOOKUP($G10,'選手名簿'!$A$2:$E$911,4,FALSE)</f>
        <v>#REF!</v>
      </c>
      <c r="K10" t="e">
        <f>VLOOKUP($G10,'選手名簿'!$A$2:$E$911,5,FALSE)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VLOOKUP($G11,'選手名簿'!$A$2:$E$911,2,FALSE)</f>
        <v>#REF!</v>
      </c>
      <c r="I11" t="e">
        <f>VLOOKUP($G11,'選手名簿'!$A$2:$E$911,3,FALSE)</f>
        <v>#REF!</v>
      </c>
      <c r="J11" t="e">
        <f>VLOOKUP($G11,'選手名簿'!$A$2:$E$911,4,FALSE)</f>
        <v>#REF!</v>
      </c>
      <c r="K11" t="e">
        <f>VLOOKUP($G11,'選手名簿'!$A$2:$E$911,5,FALSE)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VLOOKUP($G12,'選手名簿'!$A$2:$E$911,2,FALSE)</f>
        <v>#REF!</v>
      </c>
      <c r="I12" t="e">
        <f>VLOOKUP($G12,'選手名簿'!$A$2:$E$911,3,FALSE)</f>
        <v>#REF!</v>
      </c>
      <c r="J12" t="e">
        <f>VLOOKUP($G12,'選手名簿'!$A$2:$E$911,4,FALSE)</f>
        <v>#REF!</v>
      </c>
      <c r="K12" t="e">
        <f>VLOOKUP($G12,'選手名簿'!$A$2:$E$911,5,FALSE)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VLOOKUP($G13,'選手名簿'!$A$2:$E$911,2,FALSE)</f>
        <v>#REF!</v>
      </c>
      <c r="I13" t="e">
        <f>VLOOKUP($G13,'選手名簿'!$A$2:$E$911,3,FALSE)</f>
        <v>#REF!</v>
      </c>
      <c r="J13" t="e">
        <f>VLOOKUP($G13,'選手名簿'!$A$2:$E$911,4,FALSE)</f>
        <v>#REF!</v>
      </c>
      <c r="K13" t="e">
        <f>VLOOKUP($G13,'選手名簿'!$A$2:$E$911,5,FALSE)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VLOOKUP($G14,'選手名簿'!$A$2:$E$911,2,FALSE)</f>
        <v>#REF!</v>
      </c>
      <c r="I14" t="e">
        <f>VLOOKUP($G14,'選手名簿'!$A$2:$E$911,3,FALSE)</f>
        <v>#REF!</v>
      </c>
      <c r="J14" t="e">
        <f>VLOOKUP($G14,'選手名簿'!$A$2:$E$911,4,FALSE)</f>
        <v>#REF!</v>
      </c>
      <c r="K14" t="e">
        <f>VLOOKUP($G14,'選手名簿'!$A$2:$E$911,5,FALSE)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VLOOKUP($G15,'選手名簿'!$A$2:$E$911,2,FALSE)</f>
        <v>#REF!</v>
      </c>
      <c r="I15" t="e">
        <f>VLOOKUP($G15,'選手名簿'!$A$2:$E$911,3,FALSE)</f>
        <v>#REF!</v>
      </c>
      <c r="J15" t="e">
        <f>VLOOKUP($G15,'選手名簿'!$A$2:$E$911,4,FALSE)</f>
        <v>#REF!</v>
      </c>
      <c r="K15" t="e">
        <f>VLOOKUP($G15,'選手名簿'!$A$2:$E$911,5,FALSE)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VLOOKUP($G16,'選手名簿'!$A$2:$E$911,2,FALSE)</f>
        <v>#REF!</v>
      </c>
      <c r="I16" t="e">
        <f>VLOOKUP($G16,'選手名簿'!$A$2:$E$911,3,FALSE)</f>
        <v>#REF!</v>
      </c>
      <c r="J16" t="e">
        <f>VLOOKUP($G16,'選手名簿'!$A$2:$E$911,4,FALSE)</f>
        <v>#REF!</v>
      </c>
      <c r="K16" t="e">
        <f>VLOOKUP($G16,'選手名簿'!$A$2:$E$911,5,FALSE)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VLOOKUP($G17,'選手名簿'!$A$2:$E$911,2,FALSE)</f>
        <v>#REF!</v>
      </c>
      <c r="I17" t="e">
        <f>VLOOKUP($G17,'選手名簿'!$A$2:$E$911,3,FALSE)</f>
        <v>#REF!</v>
      </c>
      <c r="J17" t="e">
        <f>VLOOKUP($G17,'選手名簿'!$A$2:$E$911,4,FALSE)</f>
        <v>#REF!</v>
      </c>
      <c r="K17" t="e">
        <f>VLOOKUP($G17,'選手名簿'!$A$2:$E$911,5,FALSE)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VLOOKUP($G18,'選手名簿'!$A$2:$E$911,2,FALSE)</f>
        <v>#REF!</v>
      </c>
      <c r="I18" t="e">
        <f>VLOOKUP($G18,'選手名簿'!$A$2:$E$911,3,FALSE)</f>
        <v>#REF!</v>
      </c>
      <c r="J18" t="e">
        <f>VLOOKUP($G18,'選手名簿'!$A$2:$E$911,4,FALSE)</f>
        <v>#REF!</v>
      </c>
      <c r="K18" t="e">
        <f>VLOOKUP($G18,'選手名簿'!$A$2:$E$911,5,FALSE)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VLOOKUP($G19,'選手名簿'!$A$2:$E$911,2,FALSE)</f>
        <v>#REF!</v>
      </c>
      <c r="I19" t="e">
        <f>VLOOKUP($G19,'選手名簿'!$A$2:$E$911,3,FALSE)</f>
        <v>#REF!</v>
      </c>
      <c r="J19" t="e">
        <f>VLOOKUP($G19,'選手名簿'!$A$2:$E$911,4,FALSE)</f>
        <v>#REF!</v>
      </c>
      <c r="K19" t="e">
        <f>VLOOKUP($G19,'選手名簿'!$A$2:$E$911,5,FALSE)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VLOOKUP($G20,'選手名簿'!$A$2:$E$911,2,FALSE)</f>
        <v>#REF!</v>
      </c>
      <c r="I20" t="e">
        <f>VLOOKUP($G20,'選手名簿'!$A$2:$E$911,3,FALSE)</f>
        <v>#REF!</v>
      </c>
      <c r="J20" t="e">
        <f>VLOOKUP($G20,'選手名簿'!$A$2:$E$911,4,FALSE)</f>
        <v>#REF!</v>
      </c>
      <c r="K20" t="e">
        <f>VLOOKUP($G20,'選手名簿'!$A$2:$E$911,5,FALSE)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VLOOKUP($G21,'選手名簿'!$A$2:$E$911,2,FALSE)</f>
        <v>#REF!</v>
      </c>
      <c r="I21" t="e">
        <f>VLOOKUP($G21,'選手名簿'!$A$2:$E$911,3,FALSE)</f>
        <v>#REF!</v>
      </c>
      <c r="J21" t="e">
        <f>VLOOKUP($G21,'選手名簿'!$A$2:$E$911,4,FALSE)</f>
        <v>#REF!</v>
      </c>
      <c r="K21" t="e">
        <f>VLOOKUP($G21,'選手名簿'!$A$2:$E$911,5,FALSE)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VLOOKUP($G22,'選手名簿'!$A$2:$E$911,2,FALSE)</f>
        <v>#REF!</v>
      </c>
      <c r="I22" t="e">
        <f>VLOOKUP($G22,'選手名簿'!$A$2:$E$911,3,FALSE)</f>
        <v>#REF!</v>
      </c>
      <c r="J22" t="e">
        <f>VLOOKUP($G22,'選手名簿'!$A$2:$E$911,4,FALSE)</f>
        <v>#REF!</v>
      </c>
      <c r="K22" t="e">
        <f>VLOOKUP($G22,'選手名簿'!$A$2:$E$911,5,FALSE)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VLOOKUP($G23,'選手名簿'!$A$2:$E$911,2,FALSE)</f>
        <v>#REF!</v>
      </c>
      <c r="I23" t="e">
        <f>VLOOKUP($G23,'選手名簿'!$A$2:$E$911,3,FALSE)</f>
        <v>#REF!</v>
      </c>
      <c r="J23" t="e">
        <f>VLOOKUP($G23,'選手名簿'!$A$2:$E$911,4,FALSE)</f>
        <v>#REF!</v>
      </c>
      <c r="K23" t="e">
        <f>VLOOKUP($G23,'選手名簿'!$A$2:$E$911,5,FALSE)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VLOOKUP($G24,'選手名簿'!$A$2:$E$911,2,FALSE)</f>
        <v>#REF!</v>
      </c>
      <c r="I24" t="e">
        <f>VLOOKUP($G24,'選手名簿'!$A$2:$E$911,3,FALSE)</f>
        <v>#REF!</v>
      </c>
      <c r="J24" t="e">
        <f>VLOOKUP($G24,'選手名簿'!$A$2:$E$911,4,FALSE)</f>
        <v>#REF!</v>
      </c>
      <c r="K24" t="e">
        <f>VLOOKUP($G24,'選手名簿'!$A$2:$E$911,5,FALSE)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VLOOKUP($G25,'選手名簿'!$A$2:$E$911,2,FALSE)</f>
        <v>#REF!</v>
      </c>
      <c r="I25" t="e">
        <f>VLOOKUP($G25,'選手名簿'!$A$2:$E$911,3,FALSE)</f>
        <v>#REF!</v>
      </c>
      <c r="J25" t="e">
        <f>VLOOKUP($G25,'選手名簿'!$A$2:$E$911,4,FALSE)</f>
        <v>#REF!</v>
      </c>
      <c r="K25" t="e">
        <f>VLOOKUP($G25,'選手名簿'!$A$2:$E$911,5,FALSE)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VLOOKUP($G26,'選手名簿'!$A$2:$E$911,2,FALSE)</f>
        <v>#REF!</v>
      </c>
      <c r="I26" t="e">
        <f>VLOOKUP($G26,'選手名簿'!$A$2:$E$911,3,FALSE)</f>
        <v>#REF!</v>
      </c>
      <c r="J26" t="e">
        <f>VLOOKUP($G26,'選手名簿'!$A$2:$E$911,4,FALSE)</f>
        <v>#REF!</v>
      </c>
      <c r="K26" t="e">
        <f>VLOOKUP($G26,'選手名簿'!$A$2:$E$911,5,FALSE)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VLOOKUP($G27,'選手名簿'!$A$2:$E$911,2,FALSE)</f>
        <v>#REF!</v>
      </c>
      <c r="I27" t="e">
        <f>VLOOKUP($G27,'選手名簿'!$A$2:$E$911,3,FALSE)</f>
        <v>#REF!</v>
      </c>
      <c r="J27" t="e">
        <f>VLOOKUP($G27,'選手名簿'!$A$2:$E$911,4,FALSE)</f>
        <v>#REF!</v>
      </c>
      <c r="K27" t="e">
        <f>VLOOKUP($G27,'選手名簿'!$A$2:$E$911,5,FALSE)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VLOOKUP($G28,'選手名簿'!$A$2:$E$911,2,FALSE)</f>
        <v>#REF!</v>
      </c>
      <c r="I28" t="e">
        <f>VLOOKUP($G28,'選手名簿'!$A$2:$E$911,3,FALSE)</f>
        <v>#REF!</v>
      </c>
      <c r="J28" t="e">
        <f>VLOOKUP($G28,'選手名簿'!$A$2:$E$911,4,FALSE)</f>
        <v>#REF!</v>
      </c>
      <c r="K28" t="e">
        <f>VLOOKUP($G28,'選手名簿'!$A$2:$E$911,5,FALSE)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VLOOKUP($G29,'選手名簿'!$A$2:$E$911,2,FALSE)</f>
        <v>#REF!</v>
      </c>
      <c r="I29" t="e">
        <f>VLOOKUP($G29,'選手名簿'!$A$2:$E$911,3,FALSE)</f>
        <v>#REF!</v>
      </c>
      <c r="J29" t="e">
        <f>VLOOKUP($G29,'選手名簿'!$A$2:$E$911,4,FALSE)</f>
        <v>#REF!</v>
      </c>
      <c r="K29" t="e">
        <f>VLOOKUP($G29,'選手名簿'!$A$2:$E$911,5,FALSE)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VLOOKUP($G30,'選手名簿'!$A$2:$E$911,2,FALSE)</f>
        <v>#REF!</v>
      </c>
      <c r="I30" t="e">
        <f>VLOOKUP($G30,'選手名簿'!$A$2:$E$911,3,FALSE)</f>
        <v>#REF!</v>
      </c>
      <c r="J30" t="e">
        <f>VLOOKUP($G30,'選手名簿'!$A$2:$E$911,4,FALSE)</f>
        <v>#REF!</v>
      </c>
      <c r="K30" t="e">
        <f>VLOOKUP($G30,'選手名簿'!$A$2:$E$911,5,FALSE)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VLOOKUP($G31,'選手名簿'!$A$2:$E$911,2,FALSE)</f>
        <v>#REF!</v>
      </c>
      <c r="I31" t="e">
        <f>VLOOKUP($G31,'選手名簿'!$A$2:$E$911,3,FALSE)</f>
        <v>#REF!</v>
      </c>
      <c r="J31" t="e">
        <f>VLOOKUP($G31,'選手名簿'!$A$2:$E$911,4,FALSE)</f>
        <v>#REF!</v>
      </c>
      <c r="K31" t="e">
        <f>VLOOKUP($G31,'選手名簿'!$A$2:$E$911,5,FALSE)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VLOOKUP($G32,'選手名簿'!$A$2:$E$911,2,FALSE)</f>
        <v>#REF!</v>
      </c>
      <c r="I32" t="e">
        <f>VLOOKUP($G32,'選手名簿'!$A$2:$E$911,3,FALSE)</f>
        <v>#REF!</v>
      </c>
      <c r="J32" t="e">
        <f>VLOOKUP($G32,'選手名簿'!$A$2:$E$911,4,FALSE)</f>
        <v>#REF!</v>
      </c>
      <c r="K32" t="e">
        <f>VLOOKUP($G32,'選手名簿'!$A$2:$E$911,5,FALSE)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VLOOKUP($G33,'選手名簿'!$A$2:$E$911,2,FALSE)</f>
        <v>#REF!</v>
      </c>
      <c r="I33" t="e">
        <f>VLOOKUP($G33,'選手名簿'!$A$2:$E$911,3,FALSE)</f>
        <v>#REF!</v>
      </c>
      <c r="J33" t="e">
        <f>VLOOKUP($G33,'選手名簿'!$A$2:$E$911,4,FALSE)</f>
        <v>#REF!</v>
      </c>
      <c r="K33" t="e">
        <f>VLOOKUP($G33,'選手名簿'!$A$2:$E$911,5,FALSE)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VLOOKUP($G34,'選手名簿'!$A$2:$E$911,2,FALSE)</f>
        <v>#REF!</v>
      </c>
      <c r="I34" t="e">
        <f>VLOOKUP($G34,'選手名簿'!$A$2:$E$911,3,FALSE)</f>
        <v>#REF!</v>
      </c>
      <c r="J34" t="e">
        <f>VLOOKUP($G34,'選手名簿'!$A$2:$E$911,4,FALSE)</f>
        <v>#REF!</v>
      </c>
      <c r="K34" t="e">
        <f>VLOOKUP($G34,'選手名簿'!$A$2:$E$911,5,FALSE)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VLOOKUP($G35,'選手名簿'!$A$2:$E$911,2,FALSE)</f>
        <v>#REF!</v>
      </c>
      <c r="I35" t="e">
        <f>VLOOKUP($G35,'選手名簿'!$A$2:$E$911,3,FALSE)</f>
        <v>#REF!</v>
      </c>
      <c r="J35" t="e">
        <f>VLOOKUP($G35,'選手名簿'!$A$2:$E$911,4,FALSE)</f>
        <v>#REF!</v>
      </c>
      <c r="K35" t="e">
        <f>VLOOKUP($G35,'選手名簿'!$A$2:$E$911,5,FALSE)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VLOOKUP($G36,'選手名簿'!$A$2:$E$911,2,FALSE)</f>
        <v>#REF!</v>
      </c>
      <c r="I36" t="e">
        <f>VLOOKUP($G36,'選手名簿'!$A$2:$E$911,3,FALSE)</f>
        <v>#REF!</v>
      </c>
      <c r="J36" t="e">
        <f>VLOOKUP($G36,'選手名簿'!$A$2:$E$911,4,FALSE)</f>
        <v>#REF!</v>
      </c>
      <c r="K36" t="e">
        <f>VLOOKUP($G36,'選手名簿'!$A$2:$E$911,5,FALSE)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VLOOKUP($G37,'選手名簿'!$A$2:$E$911,2,FALSE)</f>
        <v>#REF!</v>
      </c>
      <c r="I37" t="e">
        <f>VLOOKUP($G37,'選手名簿'!$A$2:$E$911,3,FALSE)</f>
        <v>#REF!</v>
      </c>
      <c r="J37" t="e">
        <f>VLOOKUP($G37,'選手名簿'!$A$2:$E$911,4,FALSE)</f>
        <v>#REF!</v>
      </c>
      <c r="K37" t="e">
        <f>VLOOKUP($G37,'選手名簿'!$A$2:$E$911,5,FALSE)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VLOOKUP($G38,'選手名簿'!$A$2:$E$911,2,FALSE)</f>
        <v>#REF!</v>
      </c>
      <c r="I38" t="e">
        <f>VLOOKUP($G38,'選手名簿'!$A$2:$E$911,3,FALSE)</f>
        <v>#REF!</v>
      </c>
      <c r="J38" t="e">
        <f>VLOOKUP($G38,'選手名簿'!$A$2:$E$911,4,FALSE)</f>
        <v>#REF!</v>
      </c>
      <c r="K38" t="e">
        <f>VLOOKUP($G38,'選手名簿'!$A$2:$E$911,5,FALSE)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VLOOKUP($G39,'選手名簿'!$A$2:$E$911,2,FALSE)</f>
        <v>#REF!</v>
      </c>
      <c r="I39" t="e">
        <f>VLOOKUP($G39,'選手名簿'!$A$2:$E$911,3,FALSE)</f>
        <v>#REF!</v>
      </c>
      <c r="J39" t="e">
        <f>VLOOKUP($G39,'選手名簿'!$A$2:$E$911,4,FALSE)</f>
        <v>#REF!</v>
      </c>
      <c r="K39" t="e">
        <f>VLOOKUP($G39,'選手名簿'!$A$2:$E$911,5,FALSE)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VLOOKUP($G40,'選手名簿'!$A$2:$E$911,2,FALSE)</f>
        <v>#REF!</v>
      </c>
      <c r="I40" t="e">
        <f>VLOOKUP($G40,'選手名簿'!$A$2:$E$911,3,FALSE)</f>
        <v>#REF!</v>
      </c>
      <c r="J40" t="e">
        <f>VLOOKUP($G40,'選手名簿'!$A$2:$E$911,4,FALSE)</f>
        <v>#REF!</v>
      </c>
      <c r="K40" t="e">
        <f>VLOOKUP($G40,'選手名簿'!$A$2:$E$911,5,FALSE)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VLOOKUP($G41,'選手名簿'!$A$2:$E$911,2,FALSE)</f>
        <v>#REF!</v>
      </c>
      <c r="I41" t="e">
        <f>VLOOKUP($G41,'選手名簿'!$A$2:$E$911,3,FALSE)</f>
        <v>#REF!</v>
      </c>
      <c r="J41" t="e">
        <f>VLOOKUP($G41,'選手名簿'!$A$2:$E$911,4,FALSE)</f>
        <v>#REF!</v>
      </c>
      <c r="K41" t="e">
        <f>VLOOKUP($G41,'選手名簿'!$A$2:$E$911,5,FALSE)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VLOOKUP($G42,'選手名簿'!$A$2:$E$911,2,FALSE)</f>
        <v>#REF!</v>
      </c>
      <c r="I42" t="e">
        <f>VLOOKUP($G42,'選手名簿'!$A$2:$E$911,3,FALSE)</f>
        <v>#REF!</v>
      </c>
      <c r="J42" t="e">
        <f>VLOOKUP($G42,'選手名簿'!$A$2:$E$911,4,FALSE)</f>
        <v>#REF!</v>
      </c>
      <c r="K42" t="e">
        <f>VLOOKUP($G42,'選手名簿'!$A$2:$E$911,5,FALSE)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VLOOKUP($G43,'選手名簿'!$A$2:$E$911,2,FALSE)</f>
        <v>#REF!</v>
      </c>
      <c r="I43" t="e">
        <f>VLOOKUP($G43,'選手名簿'!$A$2:$E$911,3,FALSE)</f>
        <v>#REF!</v>
      </c>
      <c r="J43" t="e">
        <f>VLOOKUP($G43,'選手名簿'!$A$2:$E$911,4,FALSE)</f>
        <v>#REF!</v>
      </c>
      <c r="K43" t="e">
        <f>VLOOKUP($G43,'選手名簿'!$A$2:$E$911,5,FALSE)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VLOOKUP($G44,'選手名簿'!$A$2:$E$911,2,FALSE)</f>
        <v>#REF!</v>
      </c>
      <c r="I44" t="e">
        <f>VLOOKUP($G44,'選手名簿'!$A$2:$E$911,3,FALSE)</f>
        <v>#REF!</v>
      </c>
      <c r="J44" t="e">
        <f>VLOOKUP($G44,'選手名簿'!$A$2:$E$911,4,FALSE)</f>
        <v>#REF!</v>
      </c>
      <c r="K44" t="e">
        <f>VLOOKUP($G44,'選手名簿'!$A$2:$E$911,5,FALSE)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VLOOKUP($G45,'選手名簿'!$A$2:$E$911,2,FALSE)</f>
        <v>#REF!</v>
      </c>
      <c r="I45" t="e">
        <f>VLOOKUP($G45,'選手名簿'!$A$2:$E$911,3,FALSE)</f>
        <v>#REF!</v>
      </c>
      <c r="J45" t="e">
        <f>VLOOKUP($G45,'選手名簿'!$A$2:$E$911,4,FALSE)</f>
        <v>#REF!</v>
      </c>
      <c r="K45" t="e">
        <f>VLOOKUP($G45,'選手名簿'!$A$2:$E$911,5,FALSE)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VLOOKUP($G46,'選手名簿'!$A$2:$E$911,2,FALSE)</f>
        <v>#REF!</v>
      </c>
      <c r="I46" t="e">
        <f>VLOOKUP($G46,'選手名簿'!$A$2:$E$911,3,FALSE)</f>
        <v>#REF!</v>
      </c>
      <c r="J46" t="e">
        <f>VLOOKUP($G46,'選手名簿'!$A$2:$E$911,4,FALSE)</f>
        <v>#REF!</v>
      </c>
      <c r="K46" t="e">
        <f>VLOOKUP($G46,'選手名簿'!$A$2:$E$911,5,FALSE)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VLOOKUP($G47,'選手名簿'!$A$2:$E$911,2,FALSE)</f>
        <v>#REF!</v>
      </c>
      <c r="I47" t="e">
        <f>VLOOKUP($G47,'選手名簿'!$A$2:$E$911,3,FALSE)</f>
        <v>#REF!</v>
      </c>
      <c r="J47" t="e">
        <f>VLOOKUP($G47,'選手名簿'!$A$2:$E$911,4,FALSE)</f>
        <v>#REF!</v>
      </c>
      <c r="K47" t="e">
        <f>VLOOKUP($G47,'選手名簿'!$A$2:$E$911,5,FALSE)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VLOOKUP($G48,'選手名簿'!$A$2:$E$911,2,FALSE)</f>
        <v>#REF!</v>
      </c>
      <c r="I48" t="e">
        <f>VLOOKUP($G48,'選手名簿'!$A$2:$E$911,3,FALSE)</f>
        <v>#REF!</v>
      </c>
      <c r="J48" t="e">
        <f>VLOOKUP($G48,'選手名簿'!$A$2:$E$911,4,FALSE)</f>
        <v>#REF!</v>
      </c>
      <c r="K48" t="e">
        <f>VLOOKUP($G48,'選手名簿'!$A$2:$E$911,5,FALSE)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VLOOKUP($G49,'選手名簿'!$A$2:$E$911,2,FALSE)</f>
        <v>#REF!</v>
      </c>
      <c r="I49" t="e">
        <f>VLOOKUP($G49,'選手名簿'!$A$2:$E$911,3,FALSE)</f>
        <v>#REF!</v>
      </c>
      <c r="J49" t="e">
        <f>VLOOKUP($G49,'選手名簿'!$A$2:$E$911,4,FALSE)</f>
        <v>#REF!</v>
      </c>
      <c r="K49" t="e">
        <f>VLOOKUP($G49,'選手名簿'!$A$2:$E$911,5,FALSE)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VLOOKUP($G50,'選手名簿'!$A$2:$E$911,2,FALSE)</f>
        <v>#REF!</v>
      </c>
      <c r="I50" t="e">
        <f>VLOOKUP($G50,'選手名簿'!$A$2:$E$911,3,FALSE)</f>
        <v>#REF!</v>
      </c>
      <c r="J50" t="e">
        <f>VLOOKUP($G50,'選手名簿'!$A$2:$E$911,4,FALSE)</f>
        <v>#REF!</v>
      </c>
      <c r="K50" t="e">
        <f>VLOOKUP($G50,'選手名簿'!$A$2:$E$911,5,FALSE)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VLOOKUP($G51,'選手名簿'!$A$2:$E$911,2,FALSE)</f>
        <v>#REF!</v>
      </c>
      <c r="I51" t="e">
        <f>VLOOKUP($G51,'選手名簿'!$A$2:$E$911,3,FALSE)</f>
        <v>#REF!</v>
      </c>
      <c r="J51" t="e">
        <f>VLOOKUP($G51,'選手名簿'!$A$2:$E$911,4,FALSE)</f>
        <v>#REF!</v>
      </c>
      <c r="K51" t="e">
        <f>VLOOKUP($G51,'選手名簿'!$A$2:$E$911,5,FALSE)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VLOOKUP($G52,'選手名簿'!$A$2:$E$911,2,FALSE)</f>
        <v>#REF!</v>
      </c>
      <c r="I52" t="e">
        <f>VLOOKUP($G52,'選手名簿'!$A$2:$E$911,3,FALSE)</f>
        <v>#REF!</v>
      </c>
      <c r="J52" t="e">
        <f>VLOOKUP($G52,'選手名簿'!$A$2:$E$911,4,FALSE)</f>
        <v>#REF!</v>
      </c>
      <c r="K52" t="e">
        <f>VLOOKUP($G52,'選手名簿'!$A$2:$E$911,5,FALSE)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VLOOKUP($G53,'選手名簿'!$A$2:$E$911,2,FALSE)</f>
        <v>#REF!</v>
      </c>
      <c r="I53" t="e">
        <f>VLOOKUP($G53,'選手名簿'!$A$2:$E$911,3,FALSE)</f>
        <v>#REF!</v>
      </c>
      <c r="J53" t="e">
        <f>VLOOKUP($G53,'選手名簿'!$A$2:$E$911,4,FALSE)</f>
        <v>#REF!</v>
      </c>
      <c r="K53" t="e">
        <f>VLOOKUP($G53,'選手名簿'!$A$2:$E$911,5,FALSE)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VLOOKUP($G54,'選手名簿'!$A$2:$E$911,2,FALSE)</f>
        <v>#REF!</v>
      </c>
      <c r="I54" t="e">
        <f>VLOOKUP($G54,'選手名簿'!$A$2:$E$911,3,FALSE)</f>
        <v>#REF!</v>
      </c>
      <c r="J54" t="e">
        <f>VLOOKUP($G54,'選手名簿'!$A$2:$E$911,4,FALSE)</f>
        <v>#REF!</v>
      </c>
      <c r="K54" t="e">
        <f>VLOOKUP($G54,'選手名簿'!$A$2:$E$911,5,FALSE)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VLOOKUP($G55,'選手名簿'!$A$2:$E$911,2,FALSE)</f>
        <v>#REF!</v>
      </c>
      <c r="I55" t="e">
        <f>VLOOKUP($G55,'選手名簿'!$A$2:$E$911,3,FALSE)</f>
        <v>#REF!</v>
      </c>
      <c r="J55" t="e">
        <f>VLOOKUP($G55,'選手名簿'!$A$2:$E$911,4,FALSE)</f>
        <v>#REF!</v>
      </c>
      <c r="K55" t="e">
        <f>VLOOKUP($G55,'選手名簿'!$A$2:$E$911,5,FALSE)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VLOOKUP($G56,'選手名簿'!$A$2:$E$911,2,FALSE)</f>
        <v>#REF!</v>
      </c>
      <c r="I56" t="e">
        <f>VLOOKUP($G56,'選手名簿'!$A$2:$E$911,3,FALSE)</f>
        <v>#REF!</v>
      </c>
      <c r="J56" t="e">
        <f>VLOOKUP($G56,'選手名簿'!$A$2:$E$911,4,FALSE)</f>
        <v>#REF!</v>
      </c>
      <c r="K56" t="e">
        <f>VLOOKUP($G56,'選手名簿'!$A$2:$E$911,5,FALSE)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VLOOKUP($G57,'選手名簿'!$A$2:$E$911,2,FALSE)</f>
        <v>#REF!</v>
      </c>
      <c r="I57" t="e">
        <f>VLOOKUP($G57,'選手名簿'!$A$2:$E$911,3,FALSE)</f>
        <v>#REF!</v>
      </c>
      <c r="J57" t="e">
        <f>VLOOKUP($G57,'選手名簿'!$A$2:$E$911,4,FALSE)</f>
        <v>#REF!</v>
      </c>
      <c r="K57" t="e">
        <f>VLOOKUP($G57,'選手名簿'!$A$2:$E$911,5,FALSE)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VLOOKUP($G58,'選手名簿'!$A$2:$E$911,2,FALSE)</f>
        <v>#REF!</v>
      </c>
      <c r="I58" t="e">
        <f>VLOOKUP($G58,'選手名簿'!$A$2:$E$911,3,FALSE)</f>
        <v>#REF!</v>
      </c>
      <c r="J58" t="e">
        <f>VLOOKUP($G58,'選手名簿'!$A$2:$E$911,4,FALSE)</f>
        <v>#REF!</v>
      </c>
      <c r="K58" t="e">
        <f>VLOOKUP($G58,'選手名簿'!$A$2:$E$911,5,FALSE)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VLOOKUP($G59,'選手名簿'!$A$2:$E$911,2,FALSE)</f>
        <v>#REF!</v>
      </c>
      <c r="I59" t="e">
        <f>VLOOKUP($G59,'選手名簿'!$A$2:$E$911,3,FALSE)</f>
        <v>#REF!</v>
      </c>
      <c r="J59" t="e">
        <f>VLOOKUP($G59,'選手名簿'!$A$2:$E$911,4,FALSE)</f>
        <v>#REF!</v>
      </c>
      <c r="K59" t="e">
        <f>VLOOKUP($G59,'選手名簿'!$A$2:$E$911,5,FALSE)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VLOOKUP($G60,'選手名簿'!$A$2:$E$911,2,FALSE)</f>
        <v>#REF!</v>
      </c>
      <c r="I60" t="e">
        <f>VLOOKUP($G60,'選手名簿'!$A$2:$E$911,3,FALSE)</f>
        <v>#REF!</v>
      </c>
      <c r="J60" t="e">
        <f>VLOOKUP($G60,'選手名簿'!$A$2:$E$911,4,FALSE)</f>
        <v>#REF!</v>
      </c>
      <c r="K60" t="e">
        <f>VLOOKUP($G60,'選手名簿'!$A$2:$E$911,5,FALSE)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VLOOKUP($G61,'選手名簿'!$A$2:$E$911,2,FALSE)</f>
        <v>#REF!</v>
      </c>
      <c r="I61" t="e">
        <f>VLOOKUP($G61,'選手名簿'!$A$2:$E$911,3,FALSE)</f>
        <v>#REF!</v>
      </c>
      <c r="J61" t="e">
        <f>VLOOKUP($G61,'選手名簿'!$A$2:$E$911,4,FALSE)</f>
        <v>#REF!</v>
      </c>
      <c r="K61" t="e">
        <f>VLOOKUP($G61,'選手名簿'!$A$2:$E$911,5,FALSE)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VLOOKUP($G62,'選手名簿'!$A$2:$E$911,2,FALSE)</f>
        <v>#REF!</v>
      </c>
      <c r="I62" t="e">
        <f>VLOOKUP($G62,'選手名簿'!$A$2:$E$911,3,FALSE)</f>
        <v>#REF!</v>
      </c>
      <c r="J62" t="e">
        <f>VLOOKUP($G62,'選手名簿'!$A$2:$E$911,4,FALSE)</f>
        <v>#REF!</v>
      </c>
      <c r="K62" t="e">
        <f>VLOOKUP($G62,'選手名簿'!$A$2:$E$911,5,FALSE)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VLOOKUP($G63,'選手名簿'!$A$2:$E$911,2,FALSE)</f>
        <v>#REF!</v>
      </c>
      <c r="I63" t="e">
        <f>VLOOKUP($G63,'選手名簿'!$A$2:$E$911,3,FALSE)</f>
        <v>#REF!</v>
      </c>
      <c r="J63" t="e">
        <f>VLOOKUP($G63,'選手名簿'!$A$2:$E$911,4,FALSE)</f>
        <v>#REF!</v>
      </c>
      <c r="K63" t="e">
        <f>VLOOKUP($G63,'選手名簿'!$A$2:$E$911,5,FALSE)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VLOOKUP($G64,'選手名簿'!$A$2:$E$911,2,FALSE)</f>
        <v>#REF!</v>
      </c>
      <c r="I64" t="e">
        <f>VLOOKUP($G64,'選手名簿'!$A$2:$E$911,3,FALSE)</f>
        <v>#REF!</v>
      </c>
      <c r="J64" t="e">
        <f>VLOOKUP($G64,'選手名簿'!$A$2:$E$911,4,FALSE)</f>
        <v>#REF!</v>
      </c>
      <c r="K64" t="e">
        <f>VLOOKUP($G64,'選手名簿'!$A$2:$E$911,5,FALSE)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VLOOKUP($G65,'選手名簿'!$A$2:$E$911,2,FALSE)</f>
        <v>#REF!</v>
      </c>
      <c r="I65" t="e">
        <f>VLOOKUP($G65,'選手名簿'!$A$2:$E$911,3,FALSE)</f>
        <v>#REF!</v>
      </c>
      <c r="J65" t="e">
        <f>VLOOKUP($G65,'選手名簿'!$A$2:$E$911,4,FALSE)</f>
        <v>#REF!</v>
      </c>
      <c r="K65" t="e">
        <f>VLOOKUP($G65,'選手名簿'!$A$2:$E$911,5,FALSE)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VLOOKUP($G66,'選手名簿'!$A$2:$E$911,2,FALSE)</f>
        <v>#REF!</v>
      </c>
      <c r="I66" t="e">
        <f>VLOOKUP($G66,'選手名簿'!$A$2:$E$911,3,FALSE)</f>
        <v>#REF!</v>
      </c>
      <c r="J66" t="e">
        <f>VLOOKUP($G66,'選手名簿'!$A$2:$E$911,4,FALSE)</f>
        <v>#REF!</v>
      </c>
      <c r="K66" t="e">
        <f>VLOOKUP($G66,'選手名簿'!$A$2:$E$911,5,FALSE)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VLOOKUP($G67,'選手名簿'!$A$2:$E$911,2,FALSE)</f>
        <v>#REF!</v>
      </c>
      <c r="I67" t="e">
        <f>VLOOKUP($G67,'選手名簿'!$A$2:$E$911,3,FALSE)</f>
        <v>#REF!</v>
      </c>
      <c r="J67" t="e">
        <f>VLOOKUP($G67,'選手名簿'!$A$2:$E$911,4,FALSE)</f>
        <v>#REF!</v>
      </c>
      <c r="K67" t="e">
        <f>VLOOKUP($G67,'選手名簿'!$A$2:$E$911,5,FALSE)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VLOOKUP($G68,'選手名簿'!$A$2:$E$911,2,FALSE)</f>
        <v>#REF!</v>
      </c>
      <c r="I68" t="e">
        <f>VLOOKUP($G68,'選手名簿'!$A$2:$E$911,3,FALSE)</f>
        <v>#REF!</v>
      </c>
      <c r="J68" t="e">
        <f>VLOOKUP($G68,'選手名簿'!$A$2:$E$911,4,FALSE)</f>
        <v>#REF!</v>
      </c>
      <c r="K68" t="e">
        <f>VLOOKUP($G68,'選手名簿'!$A$2:$E$911,5,FALSE)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VLOOKUP($G69,'選手名簿'!$A$2:$E$911,2,FALSE)</f>
        <v>#REF!</v>
      </c>
      <c r="I69" t="e">
        <f>VLOOKUP($G69,'選手名簿'!$A$2:$E$911,3,FALSE)</f>
        <v>#REF!</v>
      </c>
      <c r="J69" t="e">
        <f>VLOOKUP($G69,'選手名簿'!$A$2:$E$911,4,FALSE)</f>
        <v>#REF!</v>
      </c>
      <c r="K69" t="e">
        <f>VLOOKUP($G69,'選手名簿'!$A$2:$E$911,5,FALSE)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VLOOKUP($G70,'選手名簿'!$A$2:$E$911,2,FALSE)</f>
        <v>#REF!</v>
      </c>
      <c r="I70" t="e">
        <f>VLOOKUP($G70,'選手名簿'!$A$2:$E$911,3,FALSE)</f>
        <v>#REF!</v>
      </c>
      <c r="J70" t="e">
        <f>VLOOKUP($G70,'選手名簿'!$A$2:$E$911,4,FALSE)</f>
        <v>#REF!</v>
      </c>
      <c r="K70" t="e">
        <f>VLOOKUP($G70,'選手名簿'!$A$2:$E$911,5,FALSE)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VLOOKUP($G71,'選手名簿'!$A$2:$E$911,2,FALSE)</f>
        <v>#REF!</v>
      </c>
      <c r="I71" t="e">
        <f>VLOOKUP($G71,'選手名簿'!$A$2:$E$911,3,FALSE)</f>
        <v>#REF!</v>
      </c>
      <c r="J71" t="e">
        <f>VLOOKUP($G71,'選手名簿'!$A$2:$E$911,4,FALSE)</f>
        <v>#REF!</v>
      </c>
      <c r="K71" t="e">
        <f>VLOOKUP($G71,'選手名簿'!$A$2:$E$911,5,FALSE)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VLOOKUP($G72,'選手名簿'!$A$2:$E$911,2,FALSE)</f>
        <v>#REF!</v>
      </c>
      <c r="I72" t="e">
        <f>VLOOKUP($G72,'選手名簿'!$A$2:$E$911,3,FALSE)</f>
        <v>#REF!</v>
      </c>
      <c r="J72" t="e">
        <f>VLOOKUP($G72,'選手名簿'!$A$2:$E$911,4,FALSE)</f>
        <v>#REF!</v>
      </c>
      <c r="K72" t="e">
        <f>VLOOKUP($G72,'選手名簿'!$A$2:$E$911,5,FALSE)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VLOOKUP($G73,'選手名簿'!$A$2:$E$911,2,FALSE)</f>
        <v>#REF!</v>
      </c>
      <c r="I73" t="e">
        <f>VLOOKUP($G73,'選手名簿'!$A$2:$E$911,3,FALSE)</f>
        <v>#REF!</v>
      </c>
      <c r="J73" t="e">
        <f>VLOOKUP($G73,'選手名簿'!$A$2:$E$911,4,FALSE)</f>
        <v>#REF!</v>
      </c>
      <c r="K73" t="e">
        <f>VLOOKUP($G73,'選手名簿'!$A$2:$E$911,5,FALSE)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VLOOKUP($G74,'選手名簿'!$A$2:$E$911,2,FALSE)</f>
        <v>#REF!</v>
      </c>
      <c r="I74" t="e">
        <f>VLOOKUP($G74,'選手名簿'!$A$2:$E$911,3,FALSE)</f>
        <v>#REF!</v>
      </c>
      <c r="J74" t="e">
        <f>VLOOKUP($G74,'選手名簿'!$A$2:$E$911,4,FALSE)</f>
        <v>#REF!</v>
      </c>
      <c r="K74" t="e">
        <f>VLOOKUP($G74,'選手名簿'!$A$2:$E$911,5,FALSE)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VLOOKUP($G75,'選手名簿'!$A$2:$E$911,2,FALSE)</f>
        <v>#REF!</v>
      </c>
      <c r="I75" t="e">
        <f>VLOOKUP($G75,'選手名簿'!$A$2:$E$911,3,FALSE)</f>
        <v>#REF!</v>
      </c>
      <c r="J75" t="e">
        <f>VLOOKUP($G75,'選手名簿'!$A$2:$E$911,4,FALSE)</f>
        <v>#REF!</v>
      </c>
      <c r="K75" t="e">
        <f>VLOOKUP($G75,'選手名簿'!$A$2:$E$911,5,FALSE)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VLOOKUP($G76,'選手名簿'!$A$2:$E$911,2,FALSE)</f>
        <v>#REF!</v>
      </c>
      <c r="I76" t="e">
        <f>VLOOKUP($G76,'選手名簿'!$A$2:$E$911,3,FALSE)</f>
        <v>#REF!</v>
      </c>
      <c r="J76" t="e">
        <f>VLOOKUP($G76,'選手名簿'!$A$2:$E$911,4,FALSE)</f>
        <v>#REF!</v>
      </c>
      <c r="K76" t="e">
        <f>VLOOKUP($G76,'選手名簿'!$A$2:$E$911,5,FALSE)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VLOOKUP($G77,'選手名簿'!$A$2:$E$911,2,FALSE)</f>
        <v>#REF!</v>
      </c>
      <c r="I77" t="e">
        <f>VLOOKUP($G77,'選手名簿'!$A$2:$E$911,3,FALSE)</f>
        <v>#REF!</v>
      </c>
      <c r="J77" t="e">
        <f>VLOOKUP($G77,'選手名簿'!$A$2:$E$911,4,FALSE)</f>
        <v>#REF!</v>
      </c>
      <c r="K77" t="e">
        <f>VLOOKUP($G77,'選手名簿'!$A$2:$E$911,5,FALSE)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VLOOKUP($G78,'選手名簿'!$A$2:$E$911,2,FALSE)</f>
        <v>#REF!</v>
      </c>
      <c r="I78" t="e">
        <f>VLOOKUP($G78,'選手名簿'!$A$2:$E$911,3,FALSE)</f>
        <v>#REF!</v>
      </c>
      <c r="J78" t="e">
        <f>VLOOKUP($G78,'選手名簿'!$A$2:$E$911,4,FALSE)</f>
        <v>#REF!</v>
      </c>
      <c r="K78" t="e">
        <f>VLOOKUP($G78,'選手名簿'!$A$2:$E$911,5,FALSE)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VLOOKUP($G79,'選手名簿'!$A$2:$E$911,2,FALSE)</f>
        <v>#REF!</v>
      </c>
      <c r="I79" t="e">
        <f>VLOOKUP($G79,'選手名簿'!$A$2:$E$911,3,FALSE)</f>
        <v>#REF!</v>
      </c>
      <c r="J79" t="e">
        <f>VLOOKUP($G79,'選手名簿'!$A$2:$E$911,4,FALSE)</f>
        <v>#REF!</v>
      </c>
      <c r="K79" t="e">
        <f>VLOOKUP($G79,'選手名簿'!$A$2:$E$911,5,FALSE)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VLOOKUP($G80,'選手名簿'!$A$2:$E$911,2,FALSE)</f>
        <v>#REF!</v>
      </c>
      <c r="I80" t="e">
        <f>VLOOKUP($G80,'選手名簿'!$A$2:$E$911,3,FALSE)</f>
        <v>#REF!</v>
      </c>
      <c r="J80" t="e">
        <f>VLOOKUP($G80,'選手名簿'!$A$2:$E$911,4,FALSE)</f>
        <v>#REF!</v>
      </c>
      <c r="K80" t="e">
        <f>VLOOKUP($G80,'選手名簿'!$A$2:$E$911,5,FALSE)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VLOOKUP($G81,'選手名簿'!$A$2:$E$911,2,FALSE)</f>
        <v>#REF!</v>
      </c>
      <c r="I81" t="e">
        <f>VLOOKUP($G81,'選手名簿'!$A$2:$E$911,3,FALSE)</f>
        <v>#REF!</v>
      </c>
      <c r="J81" t="e">
        <f>VLOOKUP($G81,'選手名簿'!$A$2:$E$911,4,FALSE)</f>
        <v>#REF!</v>
      </c>
      <c r="K81" t="e">
        <f>VLOOKUP($G81,'選手名簿'!$A$2:$E$911,5,FALSE)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mahit</cp:lastModifiedBy>
  <cp:lastPrinted>2019-05-17T02:52:52Z</cp:lastPrinted>
  <dcterms:created xsi:type="dcterms:W3CDTF">2017-05-15T21:57:36Z</dcterms:created>
  <dcterms:modified xsi:type="dcterms:W3CDTF">2020-09-23T05:01:39Z</dcterms:modified>
  <cp:category/>
  <cp:version/>
  <cp:contentType/>
  <cp:contentStatus/>
</cp:coreProperties>
</file>