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06646236cf26a976/陸上ｶｰﾆﾊﾞﾙ作業中/"/>
    </mc:Choice>
  </mc:AlternateContent>
  <xr:revisionPtr revIDLastSave="240" documentId="13_ncr:1_{1F8FEE00-8FC1-4303-A142-1E8FB5E50991}" xr6:coauthVersionLast="47" xr6:coauthVersionMax="47" xr10:uidLastSave="{5E6C80E9-BC92-468C-9C56-A537322C5433}"/>
  <bookViews>
    <workbookView xWindow="-108" yWindow="-108" windowWidth="23256" windowHeight="12456" xr2:uid="{00000000-000D-0000-FFFF-FFFF00000000}"/>
  </bookViews>
  <sheets>
    <sheet name="申込" sheetId="1" r:id="rId1"/>
    <sheet name="上→陸入力用" sheetId="3" state="hidden" r:id="rId2"/>
  </sheets>
  <definedNames>
    <definedName name="_xlnm.Print_Area" localSheetId="0">申込!$A$9:$AT$177</definedName>
    <definedName name="_xlnm.Print_Titles" localSheetId="0">申込!$1:$8</definedName>
    <definedName name="女子">申込!$BG$13:$BG$29</definedName>
    <definedName name="男子">申込!$BF$13:$BF$29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6" i="1" l="1"/>
  <c r="S174" i="1"/>
  <c r="S172" i="1"/>
  <c r="S170" i="1"/>
  <c r="S168" i="1"/>
  <c r="S166" i="1"/>
  <c r="S164" i="1"/>
  <c r="S162" i="1"/>
  <c r="S160" i="1"/>
  <c r="S158" i="1"/>
  <c r="S156" i="1"/>
  <c r="S154" i="1"/>
  <c r="S152" i="1"/>
  <c r="S150" i="1"/>
  <c r="S148" i="1"/>
  <c r="S146" i="1"/>
  <c r="S144" i="1"/>
  <c r="S142" i="1"/>
  <c r="S140" i="1"/>
  <c r="S138" i="1"/>
  <c r="S136" i="1"/>
  <c r="S134" i="1"/>
  <c r="S132" i="1"/>
  <c r="S130" i="1"/>
  <c r="S128" i="1"/>
  <c r="S126" i="1"/>
  <c r="S124" i="1"/>
  <c r="S122" i="1"/>
  <c r="S120" i="1"/>
  <c r="S118" i="1"/>
  <c r="K52" i="3" s="1"/>
  <c r="S116" i="1"/>
  <c r="S114" i="1"/>
  <c r="S112" i="1"/>
  <c r="S110" i="1"/>
  <c r="S108" i="1"/>
  <c r="S106" i="1"/>
  <c r="S104" i="1"/>
  <c r="S102" i="1"/>
  <c r="S100" i="1"/>
  <c r="S98" i="1"/>
  <c r="S93" i="1"/>
  <c r="S91" i="1"/>
  <c r="S89" i="1"/>
  <c r="S87" i="1"/>
  <c r="S85" i="1"/>
  <c r="S83" i="1"/>
  <c r="S81" i="1"/>
  <c r="S79" i="1"/>
  <c r="S77" i="1"/>
  <c r="S75" i="1"/>
  <c r="S73" i="1"/>
  <c r="S71" i="1"/>
  <c r="S69" i="1"/>
  <c r="S67" i="1"/>
  <c r="S65" i="1"/>
  <c r="S63" i="1"/>
  <c r="S61" i="1"/>
  <c r="S59" i="1"/>
  <c r="S57" i="1"/>
  <c r="S55" i="1"/>
  <c r="S53" i="1"/>
  <c r="S51" i="1"/>
  <c r="S49" i="1"/>
  <c r="S47" i="1"/>
  <c r="S45" i="1"/>
  <c r="S43" i="1"/>
  <c r="S41" i="1"/>
  <c r="S39" i="1"/>
  <c r="S37" i="1"/>
  <c r="S35" i="1"/>
  <c r="S33" i="1"/>
  <c r="S31" i="1"/>
  <c r="S29" i="1"/>
  <c r="S27" i="1"/>
  <c r="K8" i="3" s="1"/>
  <c r="S25" i="1"/>
  <c r="S23" i="1"/>
  <c r="S21" i="1"/>
  <c r="S19" i="1"/>
  <c r="S17" i="1"/>
  <c r="S15" i="1"/>
  <c r="K2" i="3" s="1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7" i="3"/>
  <c r="K6" i="3"/>
  <c r="K5" i="3"/>
  <c r="K4" i="3"/>
  <c r="K3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M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J2" i="3"/>
  <c r="I2" i="3"/>
  <c r="H2" i="3"/>
  <c r="AR13" i="1" l="1"/>
  <c r="M43" i="3" l="1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R96" i="1"/>
  <c r="AJ176" i="1"/>
  <c r="AJ174" i="1"/>
  <c r="AJ172" i="1"/>
  <c r="AJ170" i="1"/>
  <c r="AJ168" i="1"/>
  <c r="AJ166" i="1"/>
  <c r="AJ164" i="1"/>
  <c r="AJ162" i="1"/>
  <c r="AJ160" i="1"/>
  <c r="AJ158" i="1"/>
  <c r="AJ156" i="1"/>
  <c r="AJ154" i="1"/>
  <c r="AJ152" i="1"/>
  <c r="AJ150" i="1"/>
  <c r="AJ148" i="1"/>
  <c r="AJ146" i="1"/>
  <c r="AJ144" i="1"/>
  <c r="AJ142" i="1"/>
  <c r="AJ140" i="1"/>
  <c r="AJ138" i="1"/>
  <c r="AJ136" i="1"/>
  <c r="AJ134" i="1"/>
  <c r="AJ132" i="1"/>
  <c r="AJ130" i="1"/>
  <c r="AJ128" i="1"/>
  <c r="AJ126" i="1"/>
  <c r="AJ124" i="1"/>
  <c r="AJ122" i="1"/>
  <c r="AJ120" i="1"/>
  <c r="AJ118" i="1"/>
  <c r="AJ116" i="1"/>
  <c r="AJ114" i="1"/>
  <c r="AJ112" i="1"/>
  <c r="AJ110" i="1"/>
  <c r="AJ108" i="1"/>
  <c r="AJ106" i="1"/>
  <c r="AJ104" i="1"/>
  <c r="AJ102" i="1"/>
  <c r="AJ100" i="1"/>
  <c r="AJ98" i="1"/>
  <c r="AJ93" i="1"/>
  <c r="AJ91" i="1"/>
  <c r="AJ89" i="1"/>
  <c r="AJ87" i="1"/>
  <c r="AJ85" i="1"/>
  <c r="AJ83" i="1"/>
  <c r="AJ81" i="1"/>
  <c r="AJ79" i="1"/>
  <c r="AJ77" i="1"/>
  <c r="AJ75" i="1"/>
  <c r="AJ73" i="1"/>
  <c r="AJ71" i="1"/>
  <c r="AJ69" i="1"/>
  <c r="AJ67" i="1"/>
  <c r="AJ65" i="1"/>
  <c r="AJ63" i="1"/>
  <c r="AJ61" i="1"/>
  <c r="AJ59" i="1"/>
  <c r="AJ57" i="1"/>
  <c r="AJ55" i="1"/>
  <c r="AJ53" i="1"/>
  <c r="AJ51" i="1"/>
  <c r="AJ49" i="1"/>
  <c r="AJ47" i="1"/>
  <c r="AJ45" i="1"/>
  <c r="AJ43" i="1"/>
  <c r="AJ41" i="1"/>
  <c r="AJ39" i="1"/>
  <c r="AJ37" i="1"/>
  <c r="AJ35" i="1"/>
  <c r="AJ33" i="1"/>
  <c r="AJ31" i="1"/>
  <c r="AJ29" i="1"/>
  <c r="AJ27" i="1"/>
  <c r="AJ25" i="1"/>
  <c r="AJ23" i="1"/>
  <c r="AJ21" i="1"/>
  <c r="AJ19" i="1"/>
  <c r="AJ17" i="1"/>
  <c r="AI100" i="1"/>
  <c r="AI102" i="1"/>
  <c r="AI104" i="1"/>
  <c r="AI106" i="1"/>
  <c r="AI108" i="1"/>
  <c r="AI110" i="1"/>
  <c r="AI112" i="1"/>
  <c r="AI114" i="1"/>
  <c r="AI116" i="1"/>
  <c r="AI118" i="1"/>
  <c r="AI120" i="1"/>
  <c r="AI122" i="1"/>
  <c r="AI124" i="1"/>
  <c r="AI126" i="1"/>
  <c r="AI128" i="1"/>
  <c r="AI130" i="1"/>
  <c r="AI132" i="1"/>
  <c r="AI134" i="1"/>
  <c r="AI136" i="1"/>
  <c r="AI138" i="1"/>
  <c r="AI140" i="1"/>
  <c r="AI142" i="1"/>
  <c r="AI144" i="1"/>
  <c r="AI146" i="1"/>
  <c r="AI148" i="1"/>
  <c r="AI150" i="1"/>
  <c r="AI152" i="1"/>
  <c r="AI154" i="1"/>
  <c r="AI156" i="1"/>
  <c r="AI158" i="1"/>
  <c r="AI160" i="1"/>
  <c r="AI162" i="1"/>
  <c r="AI164" i="1"/>
  <c r="AI166" i="1"/>
  <c r="AI168" i="1"/>
  <c r="AI170" i="1"/>
  <c r="AI172" i="1"/>
  <c r="AI174" i="1"/>
  <c r="AI176" i="1"/>
  <c r="AI17" i="1"/>
  <c r="AI19" i="1"/>
  <c r="AI21" i="1"/>
  <c r="AI23" i="1"/>
  <c r="AI25" i="1"/>
  <c r="AI27" i="1"/>
  <c r="AI29" i="1"/>
  <c r="AI31" i="1"/>
  <c r="AI33" i="1"/>
  <c r="AI35" i="1"/>
  <c r="AI37" i="1"/>
  <c r="AI39" i="1"/>
  <c r="AI41" i="1"/>
  <c r="AI43" i="1"/>
  <c r="AI45" i="1"/>
  <c r="AI47" i="1"/>
  <c r="AI49" i="1"/>
  <c r="AI51" i="1"/>
  <c r="AI53" i="1"/>
  <c r="AI55" i="1"/>
  <c r="AI57" i="1"/>
  <c r="AI59" i="1"/>
  <c r="AI61" i="1"/>
  <c r="AI63" i="1"/>
  <c r="AI65" i="1"/>
  <c r="AI67" i="1"/>
  <c r="AI69" i="1"/>
  <c r="AI71" i="1"/>
  <c r="AI73" i="1"/>
  <c r="AI75" i="1"/>
  <c r="AI77" i="1"/>
  <c r="AI79" i="1"/>
  <c r="AI81" i="1"/>
  <c r="AI83" i="1"/>
  <c r="AI85" i="1"/>
  <c r="AI87" i="1"/>
  <c r="AI89" i="1"/>
  <c r="AI91" i="1"/>
  <c r="AI93" i="1"/>
  <c r="AI98" i="1"/>
  <c r="M2" i="3" l="1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J15" i="1" l="1"/>
  <c r="Y10" i="1" s="1"/>
  <c r="AI15" i="1" l="1"/>
  <c r="AO27" i="1" l="1"/>
  <c r="AO19" i="1"/>
  <c r="AO29" i="1"/>
  <c r="AO25" i="1"/>
  <c r="AO17" i="1"/>
  <c r="AO21" i="1"/>
  <c r="AO23" i="1"/>
  <c r="AO15" i="1"/>
  <c r="AK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坪井史樹</author>
  </authors>
  <commentList>
    <comment ref="Y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自動カウントになっていますが、間違いがある場合は直接入力してください。</t>
        </r>
      </text>
    </comment>
    <comment ref="C1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この欄は
今回は使用しません</t>
        </r>
      </text>
    </comment>
    <comment ref="F15" authorId="0" shapeId="0" xr:uid="{C4D012FB-A7A5-4BA2-8E1F-3325B5E7C04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氏名を
</t>
        </r>
        <r>
          <rPr>
            <b/>
            <sz val="9"/>
            <color indexed="10"/>
            <rFont val="MS P ゴシック"/>
            <family val="3"/>
            <charset val="128"/>
          </rPr>
          <t>スペースなし</t>
        </r>
        <r>
          <rPr>
            <b/>
            <sz val="9"/>
            <color indexed="81"/>
            <rFont val="MS P ゴシック"/>
            <family val="3"/>
            <charset val="128"/>
          </rPr>
          <t>で入力してください。</t>
        </r>
      </text>
    </comment>
    <comment ref="K15" authorId="0" shapeId="0" xr:uid="{A63564DD-8BB8-4924-ACB9-7EB7E7C74FFF}">
      <text>
        <r>
          <rPr>
            <b/>
            <sz val="9"/>
            <color indexed="10"/>
            <rFont val="MS P ゴシック"/>
            <family val="3"/>
            <charset val="128"/>
          </rPr>
          <t>半角カタカナ
半角スペース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で入力ください</t>
        </r>
      </text>
    </comment>
    <comment ref="W1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ﾄﾞﾛｯﾌﾟﾀﾞｳﾝﾘｽﾄから選択</t>
        </r>
      </text>
    </comment>
    <comment ref="Z1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ﾄﾞﾛｯﾌﾟﾀﾞｳﾝﾘｽﾄから選択</t>
        </r>
      </text>
    </comment>
    <comment ref="AE15" authorId="0" shapeId="0" xr:uid="{00000000-0006-0000-0000-000005000000}">
      <text>
        <r>
          <rPr>
            <b/>
            <sz val="8"/>
            <color indexed="10"/>
            <rFont val="ＭＳ Ｐゴシック"/>
            <family val="3"/>
            <charset val="128"/>
          </rPr>
          <t>自己記録</t>
        </r>
        <r>
          <rPr>
            <b/>
            <sz val="8"/>
            <color indexed="81"/>
            <rFont val="ＭＳ Ｐゴシック"/>
            <family val="3"/>
            <charset val="128"/>
          </rPr>
          <t>を整数値で入力
65m22　→　6522
ここの入力値で番編をしますので、できる限り入力願います。</t>
        </r>
      </text>
    </comment>
    <comment ref="C9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この欄は
今回は使用しません</t>
        </r>
      </text>
    </comment>
    <comment ref="W98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ﾄﾞﾛｯﾌﾟﾀﾞｳﾝﾘｽﾄから選択</t>
        </r>
      </text>
    </comment>
    <comment ref="Z98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ﾄﾞﾛｯﾌﾟﾀﾞｳﾝﾘｽﾄから選択</t>
        </r>
      </text>
    </comment>
    <comment ref="AE9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整数値で入力
10秒51　→　1051
1分02秒34　→　10234
3m10　　→　310
65m22　→　6522</t>
        </r>
      </text>
    </comment>
  </commentList>
</comments>
</file>

<file path=xl/sharedStrings.xml><?xml version="1.0" encoding="utf-8"?>
<sst xmlns="http://schemas.openxmlformats.org/spreadsheetml/2006/main" count="60" uniqueCount="40">
  <si>
    <t>氏名</t>
    <rPh sb="0" eb="2">
      <t>シメイ</t>
    </rPh>
    <phoneticPr fontId="1"/>
  </si>
  <si>
    <t>ﾌﾘｶﾞﾅ</t>
    <phoneticPr fontId="1"/>
  </si>
  <si>
    <t>学年</t>
    <rPh sb="0" eb="2">
      <t>ガクネン</t>
    </rPh>
    <phoneticPr fontId="1"/>
  </si>
  <si>
    <t>所属</t>
    <rPh sb="0" eb="2">
      <t>ショゾク</t>
    </rPh>
    <phoneticPr fontId="1"/>
  </si>
  <si>
    <t>出場種目</t>
    <rPh sb="0" eb="2">
      <t>シュツジョウ</t>
    </rPh>
    <rPh sb="2" eb="4">
      <t>シュモク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</si>
  <si>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</si>
  <si>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</si>
  <si>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通年ﾅﾝﾊﾞｰ</t>
    <rPh sb="0" eb="2">
      <t>ツウネン</t>
    </rPh>
    <phoneticPr fontId="1"/>
  </si>
  <si>
    <t>自己記録</t>
    <rPh sb="0" eb="2">
      <t>ジコ</t>
    </rPh>
    <rPh sb="2" eb="4">
      <t>キロク</t>
    </rPh>
    <phoneticPr fontId="1"/>
  </si>
  <si>
    <t>電話番号</t>
    <rPh sb="0" eb="2">
      <t>デンワ</t>
    </rPh>
    <rPh sb="2" eb="4">
      <t>バンゴウ</t>
    </rPh>
    <phoneticPr fontId="1"/>
  </si>
  <si>
    <t>参加人数</t>
    <rPh sb="0" eb="2">
      <t>サンカ</t>
    </rPh>
    <rPh sb="2" eb="4">
      <t>ニンズウ</t>
    </rPh>
    <phoneticPr fontId="1"/>
  </si>
  <si>
    <t>×</t>
    <phoneticPr fontId="1"/>
  </si>
  <si>
    <t>円</t>
    <rPh sb="0" eb="1">
      <t>エン</t>
    </rPh>
    <phoneticPr fontId="1"/>
  </si>
  <si>
    <t>計</t>
    <rPh sb="0" eb="1">
      <t>ケイ</t>
    </rPh>
    <phoneticPr fontId="1"/>
  </si>
  <si>
    <t>女子</t>
    <rPh sb="0" eb="2">
      <t>ジョシ</t>
    </rPh>
    <phoneticPr fontId="1"/>
  </si>
  <si>
    <t>　　所属団体名/学校名</t>
    <rPh sb="2" eb="4">
      <t>ショゾク</t>
    </rPh>
    <rPh sb="4" eb="6">
      <t>ダンタイ</t>
    </rPh>
    <rPh sb="6" eb="7">
      <t>メイ</t>
    </rPh>
    <rPh sb="8" eb="11">
      <t>ガッコウメイ</t>
    </rPh>
    <phoneticPr fontId="1"/>
  </si>
  <si>
    <t>　　所属先住所</t>
    <rPh sb="2" eb="4">
      <t>ショゾク</t>
    </rPh>
    <rPh sb="4" eb="5">
      <t>サキ</t>
    </rPh>
    <rPh sb="5" eb="7">
      <t>ジュウショ</t>
    </rPh>
    <phoneticPr fontId="1"/>
  </si>
  <si>
    <t>　　申込責任者氏名</t>
    <rPh sb="2" eb="4">
      <t>モウシコミ</t>
    </rPh>
    <rPh sb="4" eb="6">
      <t>セキニン</t>
    </rPh>
    <rPh sb="6" eb="7">
      <t>シャ</t>
    </rPh>
    <rPh sb="7" eb="9">
      <t>シメイ</t>
    </rPh>
    <phoneticPr fontId="1"/>
  </si>
  <si>
    <t>男子</t>
    <rPh sb="0" eb="2">
      <t>ダンシ</t>
    </rPh>
    <phoneticPr fontId="1"/>
  </si>
  <si>
    <t>ｶﾃｺﾞﾘｰ</t>
    <phoneticPr fontId="1"/>
  </si>
  <si>
    <t>組</t>
    <rPh sb="0" eb="1">
      <t>クミ</t>
    </rPh>
    <phoneticPr fontId="1"/>
  </si>
  <si>
    <t>ﾚｰﾝ</t>
    <phoneticPr fontId="1"/>
  </si>
  <si>
    <t>ﾌﾘｶﾞﾅ</t>
    <phoneticPr fontId="1"/>
  </si>
  <si>
    <r>
      <t xml:space="preserve">携帯番号
</t>
    </r>
    <r>
      <rPr>
        <sz val="8"/>
        <color theme="1"/>
        <rFont val="ＭＳ 明朝"/>
        <family val="1"/>
        <charset val="128"/>
      </rPr>
      <t>(電話番号)</t>
    </r>
    <rPh sb="0" eb="2">
      <t>ケイタイ</t>
    </rPh>
    <rPh sb="2" eb="4">
      <t>バンゴウ</t>
    </rPh>
    <rPh sb="6" eb="8">
      <t>デンワ</t>
    </rPh>
    <rPh sb="8" eb="10">
      <t>バンゴウ</t>
    </rPh>
    <phoneticPr fontId="1"/>
  </si>
  <si>
    <t>やり投</t>
    <rPh sb="2" eb="3">
      <t>ナ</t>
    </rPh>
    <phoneticPr fontId="1"/>
  </si>
  <si>
    <t>男子やり投</t>
    <rPh sb="0" eb="2">
      <t>ダンシ</t>
    </rPh>
    <rPh sb="4" eb="5">
      <t>ナ</t>
    </rPh>
    <phoneticPr fontId="1"/>
  </si>
  <si>
    <t>PASS2025</t>
    <phoneticPr fontId="1"/>
  </si>
  <si>
    <t>AKITA陸上カーニバル2025(投擲種目)　申し込みファイル</t>
    <rPh sb="5" eb="7">
      <t>リクジョウ</t>
    </rPh>
    <rPh sb="17" eb="19">
      <t>トウテキ</t>
    </rPh>
    <rPh sb="19" eb="21">
      <t>シュモク</t>
    </rPh>
    <rPh sb="23" eb="24">
      <t>モウ</t>
    </rPh>
    <rPh sb="25" eb="26">
      <t>コ</t>
    </rPh>
    <phoneticPr fontId="1"/>
  </si>
  <si>
    <t>女子やり投</t>
    <rPh sb="0" eb="2">
      <t>ジョシ</t>
    </rPh>
    <rPh sb="4" eb="5">
      <t>ナ</t>
    </rPh>
    <phoneticPr fontId="1"/>
  </si>
  <si>
    <t>男子円盤投(1.5kg)</t>
    <rPh sb="0" eb="2">
      <t>ダンシ</t>
    </rPh>
    <rPh sb="2" eb="5">
      <t>エンバンナ</t>
    </rPh>
    <phoneticPr fontId="1"/>
  </si>
  <si>
    <t>男子円盤投(1.75kg)</t>
    <rPh sb="0" eb="2">
      <t>ダンシ</t>
    </rPh>
    <rPh sb="2" eb="5">
      <t>エンバンナ</t>
    </rPh>
    <phoneticPr fontId="1"/>
  </si>
  <si>
    <t>男子ハンマー投(4.0kg)</t>
    <rPh sb="0" eb="2">
      <t>ダンシ</t>
    </rPh>
    <rPh sb="6" eb="7">
      <t>ナ</t>
    </rPh>
    <phoneticPr fontId="1"/>
  </si>
  <si>
    <t>男子ハンマー投(6.0kg)</t>
    <rPh sb="0" eb="2">
      <t>ダンシ</t>
    </rPh>
    <rPh sb="6" eb="7">
      <t>ナ</t>
    </rPh>
    <phoneticPr fontId="1"/>
  </si>
  <si>
    <t>女子円盤投(1.0kg)</t>
    <rPh sb="0" eb="2">
      <t>ジョシ</t>
    </rPh>
    <rPh sb="2" eb="5">
      <t>エンバンナ</t>
    </rPh>
    <phoneticPr fontId="1"/>
  </si>
  <si>
    <t>女子ハンマー投(4.0kg)</t>
    <rPh sb="0" eb="2">
      <t>ジョシ</t>
    </rPh>
    <rPh sb="6" eb="7">
      <t>ナ</t>
    </rPh>
    <phoneticPr fontId="1"/>
  </si>
  <si>
    <t>円盤投(1.5kg)</t>
    <rPh sb="0" eb="3">
      <t>エンバンナ</t>
    </rPh>
    <phoneticPr fontId="1"/>
  </si>
  <si>
    <t>円盤投(1.75kg)</t>
    <rPh sb="0" eb="3">
      <t>エンバンナ</t>
    </rPh>
    <phoneticPr fontId="1"/>
  </si>
  <si>
    <t>ハンマー投(4.0kg)</t>
    <rPh sb="4" eb="5">
      <t>ナ</t>
    </rPh>
    <phoneticPr fontId="1"/>
  </si>
  <si>
    <t>ハンマー投(6.0kg)</t>
    <rPh sb="4" eb="5">
      <t>ナ</t>
    </rPh>
    <phoneticPr fontId="1"/>
  </si>
  <si>
    <t>円盤投(1.0kg)</t>
    <rPh sb="0" eb="3">
      <t>エンバンナ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</si>
</sst>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b/>
      <sz val="8"/>
      <color indexed="10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ＤＦ特太ゴシック体"/>
      <family val="3"/>
      <charset val="128"/>
    </font>
    <font>
      <sz val="9"/>
      <color theme="1"/>
      <name val="ＤＦ特太ゴシック体"/>
      <family val="3"/>
      <charset val="128"/>
    </font>
    <font>
      <sz val="16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>
      <alignment vertical="center"/>
    </xf>
    <xf numFmtId="0" fontId="2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12" fillId="0" borderId="0" xfId="0" applyFont="1" applyAlignment="1" applyProtection="1">
      <alignment horizontal="right"/>
      <protection hidden="1"/>
    </xf>
    <xf numFmtId="0" fontId="15" fillId="0" borderId="0" xfId="0" applyFo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14" xfId="0" applyFont="1" applyBorder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Continuous" vertical="center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14" xfId="0" applyFont="1" applyBorder="1" applyProtection="1">
      <alignment vertical="center"/>
      <protection hidden="1"/>
    </xf>
    <xf numFmtId="0" fontId="7" fillId="0" borderId="13" xfId="0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10" xfId="0" applyFont="1" applyBorder="1" applyAlignment="1" applyProtection="1">
      <alignment horizontal="left" vertical="center"/>
      <protection hidden="1"/>
    </xf>
    <xf numFmtId="0" fontId="7" fillId="0" borderId="14" xfId="0" applyFont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left" vertical="center" shrinkToFit="1"/>
      <protection hidden="1"/>
    </xf>
    <xf numFmtId="0" fontId="14" fillId="0" borderId="17" xfId="0" applyFont="1" applyBorder="1" applyAlignment="1" applyProtection="1">
      <alignment horizontal="left" vertical="center" shrinkToFit="1"/>
      <protection hidden="1"/>
    </xf>
    <xf numFmtId="0" fontId="2" fillId="0" borderId="0" xfId="0" applyFont="1" applyAlignment="1" applyProtection="1">
      <alignment horizontal="left" vertical="center" shrinkToFit="1"/>
      <protection hidden="1"/>
    </xf>
    <xf numFmtId="0" fontId="14" fillId="0" borderId="0" xfId="0" applyFont="1" applyAlignment="1" applyProtection="1">
      <alignment horizontal="left" vertical="center" shrinkToFit="1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2" fillId="2" borderId="26" xfId="0" applyFont="1" applyFill="1" applyBorder="1" applyAlignment="1" applyProtection="1">
      <alignment horizontal="left" vertical="center" shrinkToFit="1"/>
      <protection locked="0" hidden="1"/>
    </xf>
    <xf numFmtId="0" fontId="2" fillId="2" borderId="17" xfId="0" applyFont="1" applyFill="1" applyBorder="1" applyAlignment="1" applyProtection="1">
      <alignment horizontal="left" vertical="center" shrinkToFit="1"/>
      <protection locked="0" hidden="1"/>
    </xf>
    <xf numFmtId="0" fontId="2" fillId="2" borderId="15" xfId="0" applyFont="1" applyFill="1" applyBorder="1" applyAlignment="1" applyProtection="1">
      <alignment horizontal="left" vertical="center" shrinkToFit="1"/>
      <protection locked="0" hidden="1"/>
    </xf>
    <xf numFmtId="0" fontId="2" fillId="2" borderId="19" xfId="0" applyFont="1" applyFill="1" applyBorder="1" applyAlignment="1" applyProtection="1">
      <alignment horizontal="left" vertical="center" shrinkToFit="1"/>
      <protection locked="0" hidden="1"/>
    </xf>
    <xf numFmtId="0" fontId="2" fillId="0" borderId="28" xfId="0" applyFont="1" applyBorder="1" applyAlignment="1" applyProtection="1">
      <alignment horizontal="center" vertical="center" shrinkToFit="1"/>
      <protection hidden="1"/>
    </xf>
    <xf numFmtId="0" fontId="2" fillId="0" borderId="22" xfId="0" applyFont="1" applyBorder="1" applyAlignment="1" applyProtection="1">
      <alignment horizontal="center" vertical="center" shrinkToFit="1"/>
      <protection hidden="1"/>
    </xf>
    <xf numFmtId="0" fontId="2" fillId="0" borderId="29" xfId="0" applyFont="1" applyBorder="1" applyAlignment="1" applyProtection="1">
      <alignment horizontal="center" vertical="center" shrinkToFit="1"/>
      <protection hidden="1"/>
    </xf>
    <xf numFmtId="0" fontId="2" fillId="0" borderId="30" xfId="0" applyFont="1" applyBorder="1" applyAlignment="1" applyProtection="1">
      <alignment horizontal="center" vertical="center" shrinkToFit="1"/>
      <protection hidden="1"/>
    </xf>
    <xf numFmtId="0" fontId="2" fillId="0" borderId="19" xfId="0" applyFont="1" applyBorder="1" applyAlignment="1" applyProtection="1">
      <alignment horizontal="center" vertical="center" shrinkToFit="1"/>
      <protection hidden="1"/>
    </xf>
    <xf numFmtId="0" fontId="2" fillId="0" borderId="31" xfId="0" applyFont="1" applyBorder="1" applyAlignment="1" applyProtection="1">
      <alignment horizontal="center" vertical="center" shrinkToFit="1"/>
      <protection hidden="1"/>
    </xf>
    <xf numFmtId="0" fontId="14" fillId="0" borderId="5" xfId="0" applyFont="1" applyBorder="1" applyAlignment="1" applyProtection="1">
      <alignment horizontal="center" vertical="center" shrinkToFit="1"/>
      <protection hidden="1"/>
    </xf>
    <xf numFmtId="0" fontId="14" fillId="0" borderId="6" xfId="0" applyFont="1" applyBorder="1" applyAlignment="1" applyProtection="1">
      <alignment horizontal="center" vertical="center" shrinkToFit="1"/>
      <protection hidden="1"/>
    </xf>
    <xf numFmtId="0" fontId="2" fillId="0" borderId="13" xfId="0" applyFont="1" applyBorder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2" fillId="0" borderId="34" xfId="0" applyFont="1" applyBorder="1" applyAlignment="1" applyProtection="1">
      <alignment horizontal="center" vertical="center" shrinkToFit="1"/>
      <protection hidden="1"/>
    </xf>
    <xf numFmtId="0" fontId="14" fillId="0" borderId="35" xfId="0" applyFont="1" applyBorder="1" applyAlignment="1" applyProtection="1">
      <alignment horizontal="center" vertical="center" shrinkToFit="1"/>
      <protection hidden="1"/>
    </xf>
    <xf numFmtId="0" fontId="14" fillId="0" borderId="36" xfId="0" applyFont="1" applyBorder="1" applyAlignment="1" applyProtection="1">
      <alignment horizontal="center" vertical="center" shrinkToFit="1"/>
      <protection hidden="1"/>
    </xf>
    <xf numFmtId="0" fontId="12" fillId="2" borderId="5" xfId="0" applyFont="1" applyFill="1" applyBorder="1" applyAlignment="1" applyProtection="1">
      <alignment horizontal="center" vertical="center"/>
      <protection locked="0" hidden="1"/>
    </xf>
    <xf numFmtId="0" fontId="12" fillId="2" borderId="6" xfId="0" applyFont="1" applyFill="1" applyBorder="1" applyAlignment="1" applyProtection="1">
      <alignment horizontal="center" vertical="center"/>
      <protection locked="0"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 shrinkToFit="1"/>
      <protection hidden="1"/>
    </xf>
    <xf numFmtId="0" fontId="2" fillId="0" borderId="5" xfId="0" applyFont="1" applyBorder="1" applyAlignment="1" applyProtection="1">
      <alignment horizontal="center" vertical="center" shrinkToFit="1"/>
      <protection hidden="1"/>
    </xf>
    <xf numFmtId="0" fontId="2" fillId="0" borderId="1" xfId="0" applyFont="1" applyBorder="1" applyAlignment="1" applyProtection="1">
      <alignment horizontal="center" vertical="center" shrinkToFit="1"/>
      <protection hidden="1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3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 applyProtection="1">
      <alignment horizontal="left" vertical="center"/>
      <protection hidden="1"/>
    </xf>
    <xf numFmtId="0" fontId="2" fillId="0" borderId="8" xfId="0" applyFont="1" applyBorder="1" applyAlignment="1" applyProtection="1">
      <alignment horizontal="left" vertical="center"/>
      <protection hidden="1"/>
    </xf>
    <xf numFmtId="0" fontId="12" fillId="0" borderId="5" xfId="0" applyFont="1" applyBorder="1" applyAlignment="1" applyProtection="1">
      <alignment horizontal="center" vertical="center" shrinkToFit="1"/>
      <protection hidden="1"/>
    </xf>
    <xf numFmtId="0" fontId="12" fillId="2" borderId="5" xfId="0" applyFont="1" applyFill="1" applyBorder="1" applyAlignment="1" applyProtection="1">
      <alignment horizontal="center" vertical="center" shrinkToFit="1"/>
      <protection locked="0"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12" fillId="0" borderId="33" xfId="0" applyFont="1" applyBorder="1" applyAlignment="1" applyProtection="1">
      <alignment horizontal="center" vertical="center"/>
      <protection hidden="1"/>
    </xf>
    <xf numFmtId="0" fontId="12" fillId="2" borderId="5" xfId="0" applyFont="1" applyFill="1" applyBorder="1" applyAlignment="1" applyProtection="1">
      <alignment horizontal="left" vertical="center"/>
      <protection locked="0" hidden="1"/>
    </xf>
    <xf numFmtId="0" fontId="13" fillId="2" borderId="5" xfId="0" applyFont="1" applyFill="1" applyBorder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locked="0" hidden="1"/>
    </xf>
    <xf numFmtId="0" fontId="2" fillId="0" borderId="17" xfId="0" applyFont="1" applyBorder="1" applyAlignment="1" applyProtection="1">
      <alignment horizontal="center" vertical="center"/>
      <protection locked="0" hidden="1"/>
    </xf>
    <xf numFmtId="0" fontId="2" fillId="0" borderId="18" xfId="0" applyFont="1" applyBorder="1" applyAlignment="1" applyProtection="1">
      <alignment horizontal="center" vertical="center"/>
      <protection locked="0" hidden="1"/>
    </xf>
    <xf numFmtId="0" fontId="2" fillId="0" borderId="10" xfId="0" applyFont="1" applyBorder="1" applyAlignment="1" applyProtection="1">
      <alignment horizontal="center" vertical="center"/>
      <protection locked="0" hidden="1"/>
    </xf>
    <xf numFmtId="0" fontId="2" fillId="0" borderId="14" xfId="0" applyFont="1" applyBorder="1" applyAlignment="1" applyProtection="1">
      <alignment horizontal="center" vertical="center"/>
      <protection locked="0" hidden="1"/>
    </xf>
    <xf numFmtId="0" fontId="2" fillId="0" borderId="25" xfId="0" applyFont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3" fontId="2" fillId="0" borderId="27" xfId="0" applyNumberFormat="1" applyFont="1" applyBorder="1" applyAlignment="1" applyProtection="1">
      <alignment horizontal="center" vertical="center"/>
      <protection hidden="1"/>
    </xf>
    <xf numFmtId="3" fontId="2" fillId="0" borderId="17" xfId="0" applyNumberFormat="1" applyFont="1" applyBorder="1" applyAlignment="1" applyProtection="1">
      <alignment horizontal="center" vertical="center"/>
      <protection hidden="1"/>
    </xf>
    <xf numFmtId="3" fontId="2" fillId="0" borderId="18" xfId="0" applyNumberFormat="1" applyFont="1" applyBorder="1" applyAlignment="1" applyProtection="1">
      <alignment horizontal="center" vertical="center"/>
      <protection hidden="1"/>
    </xf>
    <xf numFmtId="3" fontId="2" fillId="0" borderId="10" xfId="0" applyNumberFormat="1" applyFont="1" applyBorder="1" applyAlignment="1" applyProtection="1">
      <alignment horizontal="center" vertical="center"/>
      <protection hidden="1"/>
    </xf>
    <xf numFmtId="3" fontId="2" fillId="0" borderId="14" xfId="0" applyNumberFormat="1" applyFont="1" applyBorder="1" applyAlignment="1" applyProtection="1">
      <alignment horizontal="center" vertical="center"/>
      <protection hidden="1"/>
    </xf>
    <xf numFmtId="3" fontId="2" fillId="0" borderId="25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horizontal="left" vertical="center" shrinkToFit="1"/>
      <protection locked="0" hidden="1"/>
    </xf>
    <xf numFmtId="0" fontId="2" fillId="2" borderId="5" xfId="0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horizontal="left" vertical="center"/>
      <protection locked="0" hidden="1"/>
    </xf>
    <xf numFmtId="0" fontId="2" fillId="2" borderId="26" xfId="0" applyFont="1" applyFill="1" applyBorder="1" applyAlignment="1" applyProtection="1">
      <alignment horizontal="center" vertical="center"/>
      <protection locked="0" hidden="1"/>
    </xf>
    <xf numFmtId="0" fontId="2" fillId="2" borderId="17" xfId="0" applyFont="1" applyFill="1" applyBorder="1" applyAlignment="1" applyProtection="1">
      <alignment horizontal="center" vertical="center"/>
      <protection locked="0" hidden="1"/>
    </xf>
    <xf numFmtId="0" fontId="2" fillId="2" borderId="18" xfId="0" applyFont="1" applyFill="1" applyBorder="1" applyAlignment="1" applyProtection="1">
      <alignment horizontal="center" vertical="center"/>
      <protection locked="0" hidden="1"/>
    </xf>
    <xf numFmtId="0" fontId="2" fillId="2" borderId="15" xfId="0" applyFont="1" applyFill="1" applyBorder="1" applyAlignment="1" applyProtection="1">
      <alignment horizontal="center" vertical="center"/>
      <protection locked="0" hidden="1"/>
    </xf>
    <xf numFmtId="0" fontId="2" fillId="2" borderId="19" xfId="0" applyFont="1" applyFill="1" applyBorder="1" applyAlignment="1" applyProtection="1">
      <alignment horizontal="center" vertical="center"/>
      <protection locked="0" hidden="1"/>
    </xf>
    <xf numFmtId="0" fontId="2" fillId="2" borderId="20" xfId="0" applyFont="1" applyFill="1" applyBorder="1" applyAlignment="1" applyProtection="1">
      <alignment horizontal="center" vertical="center"/>
      <protection locked="0" hidden="1"/>
    </xf>
    <xf numFmtId="0" fontId="2" fillId="2" borderId="21" xfId="0" applyFont="1" applyFill="1" applyBorder="1" applyAlignment="1" applyProtection="1">
      <alignment horizontal="center" vertical="center"/>
      <protection locked="0" hidden="1"/>
    </xf>
    <xf numFmtId="0" fontId="2" fillId="2" borderId="22" xfId="0" applyFont="1" applyFill="1" applyBorder="1" applyAlignment="1" applyProtection="1">
      <alignment horizontal="center" vertical="center"/>
      <protection locked="0" hidden="1"/>
    </xf>
    <xf numFmtId="0" fontId="2" fillId="2" borderId="23" xfId="0" applyFont="1" applyFill="1" applyBorder="1" applyAlignment="1" applyProtection="1">
      <alignment horizontal="center" vertical="center"/>
      <protection locked="0" hidden="1"/>
    </xf>
    <xf numFmtId="0" fontId="2" fillId="2" borderId="24" xfId="0" applyFont="1" applyFill="1" applyBorder="1" applyAlignment="1" applyProtection="1">
      <alignment horizontal="center" vertical="center"/>
      <protection locked="0" hidden="1"/>
    </xf>
    <xf numFmtId="0" fontId="2" fillId="2" borderId="14" xfId="0" applyFont="1" applyFill="1" applyBorder="1" applyAlignment="1" applyProtection="1">
      <alignment horizontal="center" vertical="center"/>
      <protection locked="0" hidden="1"/>
    </xf>
    <xf numFmtId="0" fontId="2" fillId="2" borderId="25" xfId="0" applyFont="1" applyFill="1" applyBorder="1" applyAlignment="1" applyProtection="1">
      <alignment horizontal="center" vertical="center"/>
      <protection locked="0"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12" fillId="0" borderId="32" xfId="0" applyFont="1" applyBorder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left" vertical="center"/>
      <protection locked="0" hidden="1"/>
    </xf>
    <xf numFmtId="0" fontId="13" fillId="2" borderId="8" xfId="0" applyFont="1" applyFill="1" applyBorder="1" applyAlignment="1" applyProtection="1">
      <alignment horizontal="left" vertical="center"/>
      <protection locked="0" hidden="1"/>
    </xf>
    <xf numFmtId="0" fontId="12" fillId="2" borderId="8" xfId="0" applyFont="1" applyFill="1" applyBorder="1" applyAlignment="1" applyProtection="1">
      <alignment horizontal="center" vertical="center"/>
      <protection locked="0" hidden="1"/>
    </xf>
    <xf numFmtId="0" fontId="12" fillId="0" borderId="8" xfId="0" applyFont="1" applyBorder="1" applyAlignment="1" applyProtection="1">
      <alignment horizontal="center" vertical="center" shrinkToFit="1"/>
      <protection hidden="1"/>
    </xf>
    <xf numFmtId="0" fontId="12" fillId="2" borderId="8" xfId="0" applyFont="1" applyFill="1" applyBorder="1" applyAlignment="1" applyProtection="1">
      <alignment horizontal="center" vertical="center" shrinkToFit="1"/>
      <protection locked="0" hidden="1"/>
    </xf>
    <xf numFmtId="0" fontId="12" fillId="2" borderId="9" xfId="0" applyFont="1" applyFill="1" applyBorder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hidden="1"/>
    </xf>
  </cellXfs>
  <cellStyles count="1">
    <cellStyle name="標準" xfId="0" builtinId="0"/>
  </cellStyles>
  <dxfs count="3">
    <dxf>
      <fill>
        <patternFill>
          <bgColor theme="4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77"/>
  <sheetViews>
    <sheetView showGridLines="0" showRowColHeaders="0" tabSelected="1" zoomScale="110" zoomScaleNormal="110" workbookViewId="0">
      <selection activeCell="AZ9" sqref="AZ9"/>
    </sheetView>
  </sheetViews>
  <sheetFormatPr defaultColWidth="2.109375" defaultRowHeight="10.95" customHeight="1"/>
  <cols>
    <col min="1" max="1" width="2.109375" style="3" customWidth="1"/>
    <col min="2" max="2" width="2" style="3" customWidth="1"/>
    <col min="3" max="14" width="2.109375" style="3"/>
    <col min="15" max="15" width="2" style="3" customWidth="1"/>
    <col min="16" max="34" width="2.109375" style="3"/>
    <col min="35" max="35" width="2" style="4" hidden="1" customWidth="1"/>
    <col min="36" max="36" width="6.77734375" style="4" hidden="1" customWidth="1"/>
    <col min="37" max="37" width="2" style="4" customWidth="1"/>
    <col min="38" max="38" width="3.6640625" style="3" customWidth="1"/>
    <col min="39" max="40" width="5.21875" style="3" customWidth="1"/>
    <col min="41" max="44" width="2.109375" style="3"/>
    <col min="45" max="45" width="2" style="3" customWidth="1"/>
    <col min="46" max="51" width="2.109375" style="3"/>
    <col min="52" max="56" width="2.109375" style="3" customWidth="1"/>
    <col min="57" max="57" width="2" style="3" customWidth="1"/>
    <col min="58" max="59" width="15.77734375" style="3" hidden="1" customWidth="1"/>
    <col min="60" max="62" width="10.44140625" style="3" hidden="1" customWidth="1"/>
    <col min="63" max="16384" width="2.109375" style="3"/>
  </cols>
  <sheetData>
    <row r="1" spans="1:59" ht="19.2">
      <c r="A1" s="10" t="s">
        <v>27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2"/>
      <c r="AJ1" s="12"/>
      <c r="AK1" s="12"/>
      <c r="AL1" s="11"/>
      <c r="AM1" s="11"/>
      <c r="AN1" s="11"/>
      <c r="AO1" s="11"/>
      <c r="AP1" s="11"/>
    </row>
    <row r="2" spans="1:59" ht="10.95" customHeight="1" thickBot="1">
      <c r="A2" s="5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1:59" ht="10.95" customHeight="1">
      <c r="A3" s="55" t="s">
        <v>15</v>
      </c>
      <c r="B3" s="56"/>
      <c r="C3" s="56"/>
      <c r="D3" s="56"/>
      <c r="E3" s="56"/>
      <c r="F3" s="56"/>
      <c r="G3" s="56"/>
      <c r="H3" s="56"/>
      <c r="I3" s="56"/>
      <c r="J3" s="56"/>
      <c r="K3" s="23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14"/>
      <c r="AB3" s="15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</row>
    <row r="4" spans="1:59" ht="10.95" customHeight="1" thickBot="1">
      <c r="A4" s="57"/>
      <c r="B4" s="58"/>
      <c r="C4" s="58"/>
      <c r="D4" s="58"/>
      <c r="E4" s="58"/>
      <c r="F4" s="58"/>
      <c r="G4" s="58"/>
      <c r="H4" s="58"/>
      <c r="I4" s="58"/>
      <c r="J4" s="58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16"/>
      <c r="AB4" s="17"/>
      <c r="AC4" s="13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59" ht="11.25" customHeight="1">
      <c r="A5" s="57" t="s">
        <v>16</v>
      </c>
      <c r="B5" s="58"/>
      <c r="C5" s="58"/>
      <c r="D5" s="58"/>
      <c r="E5" s="58"/>
      <c r="F5" s="58"/>
      <c r="G5" s="58"/>
      <c r="H5" s="58"/>
      <c r="I5" s="58"/>
      <c r="J5" s="58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42" t="s">
        <v>9</v>
      </c>
      <c r="AB5" s="42"/>
      <c r="AC5" s="42"/>
      <c r="AD5" s="42"/>
      <c r="AE5" s="43"/>
      <c r="AF5" s="85"/>
      <c r="AG5" s="86"/>
      <c r="AH5" s="86"/>
      <c r="AI5" s="86"/>
      <c r="AJ5" s="86"/>
      <c r="AK5" s="86"/>
      <c r="AL5" s="86"/>
      <c r="AM5" s="86"/>
      <c r="AN5" s="86"/>
      <c r="AO5" s="86"/>
      <c r="AP5" s="87"/>
    </row>
    <row r="6" spans="1:59" ht="11.25" customHeight="1">
      <c r="A6" s="57"/>
      <c r="B6" s="58"/>
      <c r="C6" s="58"/>
      <c r="D6" s="58"/>
      <c r="E6" s="58"/>
      <c r="F6" s="58"/>
      <c r="G6" s="58"/>
      <c r="H6" s="58"/>
      <c r="I6" s="58"/>
      <c r="J6" s="58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44"/>
      <c r="AB6" s="44"/>
      <c r="AC6" s="44"/>
      <c r="AD6" s="44"/>
      <c r="AE6" s="45"/>
      <c r="AF6" s="88"/>
      <c r="AG6" s="89"/>
      <c r="AH6" s="89"/>
      <c r="AI6" s="89"/>
      <c r="AJ6" s="89"/>
      <c r="AK6" s="89"/>
      <c r="AL6" s="89"/>
      <c r="AM6" s="89"/>
      <c r="AN6" s="89"/>
      <c r="AO6" s="89"/>
      <c r="AP6" s="90"/>
    </row>
    <row r="7" spans="1:59" ht="11.25" customHeight="1">
      <c r="A7" s="57" t="s">
        <v>17</v>
      </c>
      <c r="B7" s="58"/>
      <c r="C7" s="58"/>
      <c r="D7" s="58"/>
      <c r="E7" s="58"/>
      <c r="F7" s="58"/>
      <c r="G7" s="58"/>
      <c r="H7" s="58"/>
      <c r="I7" s="58"/>
      <c r="J7" s="58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46" t="s">
        <v>23</v>
      </c>
      <c r="AB7" s="44"/>
      <c r="AC7" s="44"/>
      <c r="AD7" s="44"/>
      <c r="AE7" s="45"/>
      <c r="AF7" s="91"/>
      <c r="AG7" s="92"/>
      <c r="AH7" s="92"/>
      <c r="AI7" s="92"/>
      <c r="AJ7" s="92"/>
      <c r="AK7" s="92"/>
      <c r="AL7" s="92"/>
      <c r="AM7" s="92"/>
      <c r="AN7" s="92"/>
      <c r="AO7" s="92"/>
      <c r="AP7" s="93"/>
    </row>
    <row r="8" spans="1:59" ht="11.25" customHeight="1" thickBot="1">
      <c r="A8" s="59"/>
      <c r="B8" s="60"/>
      <c r="C8" s="60"/>
      <c r="D8" s="60"/>
      <c r="E8" s="60"/>
      <c r="F8" s="60"/>
      <c r="G8" s="60"/>
      <c r="H8" s="60"/>
      <c r="I8" s="60"/>
      <c r="J8" s="60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47"/>
      <c r="AB8" s="47"/>
      <c r="AC8" s="47"/>
      <c r="AD8" s="47"/>
      <c r="AE8" s="48"/>
      <c r="AF8" s="94"/>
      <c r="AG8" s="95"/>
      <c r="AH8" s="95"/>
      <c r="AI8" s="95"/>
      <c r="AJ8" s="95"/>
      <c r="AK8" s="95"/>
      <c r="AL8" s="95"/>
      <c r="AM8" s="95"/>
      <c r="AN8" s="95"/>
      <c r="AO8" s="95"/>
      <c r="AP8" s="96"/>
    </row>
    <row r="9" spans="1:59" ht="10.95" customHeight="1" thickBot="1">
      <c r="AP9" s="6"/>
    </row>
    <row r="10" spans="1:59" ht="10.95" customHeight="1">
      <c r="T10" s="67" t="s">
        <v>10</v>
      </c>
      <c r="U10" s="67"/>
      <c r="V10" s="67"/>
      <c r="W10" s="67"/>
      <c r="X10" s="67"/>
      <c r="Y10" s="68">
        <f>COUNT(AJ15:AJ176)</f>
        <v>0</v>
      </c>
      <c r="Z10" s="69"/>
      <c r="AA10" s="70"/>
      <c r="AB10" s="67" t="s">
        <v>11</v>
      </c>
      <c r="AC10" s="67"/>
      <c r="AD10" s="67">
        <v>1000</v>
      </c>
      <c r="AE10" s="67"/>
      <c r="AF10" s="67"/>
      <c r="AG10" s="67" t="s">
        <v>12</v>
      </c>
      <c r="AH10" s="67"/>
      <c r="AI10" s="74" t="s">
        <v>13</v>
      </c>
      <c r="AJ10" s="74"/>
      <c r="AK10" s="75">
        <f>Y10*AD10</f>
        <v>0</v>
      </c>
      <c r="AL10" s="76"/>
      <c r="AM10" s="76"/>
      <c r="AN10" s="77"/>
      <c r="AO10" s="81" t="s">
        <v>12</v>
      </c>
      <c r="AP10" s="81"/>
    </row>
    <row r="11" spans="1:59" ht="10.95" customHeight="1" thickBot="1">
      <c r="T11" s="67"/>
      <c r="U11" s="67"/>
      <c r="V11" s="67"/>
      <c r="W11" s="67"/>
      <c r="X11" s="67"/>
      <c r="Y11" s="71"/>
      <c r="Z11" s="72"/>
      <c r="AA11" s="73"/>
      <c r="AB11" s="67"/>
      <c r="AC11" s="67"/>
      <c r="AD11" s="67"/>
      <c r="AE11" s="67"/>
      <c r="AF11" s="67"/>
      <c r="AG11" s="67"/>
      <c r="AH11" s="67"/>
      <c r="AI11" s="74"/>
      <c r="AJ11" s="74"/>
      <c r="AK11" s="78"/>
      <c r="AL11" s="79"/>
      <c r="AM11" s="79"/>
      <c r="AN11" s="80"/>
      <c r="AO11" s="81"/>
      <c r="AP11" s="81"/>
    </row>
    <row r="12" spans="1:59" ht="10.95" customHeight="1" thickBot="1">
      <c r="BF12" s="3" t="s">
        <v>18</v>
      </c>
      <c r="BG12" s="3" t="s">
        <v>14</v>
      </c>
    </row>
    <row r="13" spans="1:59" ht="10.95" customHeight="1">
      <c r="A13" s="51"/>
      <c r="B13" s="52"/>
      <c r="C13" s="52" t="s">
        <v>7</v>
      </c>
      <c r="D13" s="52"/>
      <c r="E13" s="52"/>
      <c r="F13" s="52" t="s">
        <v>0</v>
      </c>
      <c r="G13" s="52"/>
      <c r="H13" s="52"/>
      <c r="I13" s="52"/>
      <c r="J13" s="52"/>
      <c r="K13" s="52" t="s">
        <v>1</v>
      </c>
      <c r="L13" s="52"/>
      <c r="M13" s="52"/>
      <c r="N13" s="52"/>
      <c r="O13" s="52"/>
      <c r="P13" s="52" t="s">
        <v>2</v>
      </c>
      <c r="Q13" s="52"/>
      <c r="R13" s="52"/>
      <c r="S13" s="52" t="s">
        <v>3</v>
      </c>
      <c r="T13" s="52"/>
      <c r="U13" s="52"/>
      <c r="V13" s="52"/>
      <c r="W13" s="52" t="s">
        <v>4</v>
      </c>
      <c r="X13" s="52"/>
      <c r="Y13" s="52"/>
      <c r="Z13" s="52"/>
      <c r="AA13" s="52"/>
      <c r="AB13" s="52"/>
      <c r="AC13" s="52"/>
      <c r="AD13" s="52"/>
      <c r="AE13" s="52" t="s">
        <v>8</v>
      </c>
      <c r="AF13" s="52"/>
      <c r="AG13" s="52"/>
      <c r="AH13" s="53"/>
      <c r="AL13" s="51" t="s">
        <v>6</v>
      </c>
      <c r="AM13" s="52"/>
      <c r="AN13" s="52"/>
      <c r="AO13" s="52" t="s">
        <v>10</v>
      </c>
      <c r="AP13" s="53"/>
      <c r="AR13" s="105" t="str">
        <f>IF(C98&gt;0,"No.1","")</f>
        <v/>
      </c>
      <c r="AS13" s="105"/>
      <c r="AT13" s="105"/>
    </row>
    <row r="14" spans="1:59" ht="10.95" customHeight="1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 t="s">
        <v>5</v>
      </c>
      <c r="X14" s="50"/>
      <c r="Y14" s="50"/>
      <c r="Z14" s="50" t="s">
        <v>6</v>
      </c>
      <c r="AA14" s="50"/>
      <c r="AB14" s="50"/>
      <c r="AC14" s="50"/>
      <c r="AD14" s="50"/>
      <c r="AE14" s="50"/>
      <c r="AF14" s="50"/>
      <c r="AG14" s="50"/>
      <c r="AH14" s="54"/>
      <c r="AL14" s="49"/>
      <c r="AM14" s="50"/>
      <c r="AN14" s="50"/>
      <c r="AO14" s="50"/>
      <c r="AP14" s="54"/>
      <c r="AR14" s="105"/>
      <c r="AS14" s="105"/>
      <c r="AT14" s="105"/>
      <c r="BF14" s="3" t="s">
        <v>35</v>
      </c>
      <c r="BG14" s="3" t="s">
        <v>39</v>
      </c>
    </row>
    <row r="15" spans="1:59" ht="10.95" customHeight="1">
      <c r="A15" s="63">
        <v>1</v>
      </c>
      <c r="B15" s="44"/>
      <c r="C15" s="64"/>
      <c r="D15" s="64"/>
      <c r="E15" s="64"/>
      <c r="F15" s="65"/>
      <c r="G15" s="65"/>
      <c r="H15" s="65"/>
      <c r="I15" s="65"/>
      <c r="J15" s="65"/>
      <c r="K15" s="66"/>
      <c r="L15" s="66"/>
      <c r="M15" s="66"/>
      <c r="N15" s="66"/>
      <c r="O15" s="66"/>
      <c r="P15" s="40"/>
      <c r="Q15" s="40"/>
      <c r="R15" s="40"/>
      <c r="S15" s="61" t="str">
        <f>IF(F15="","",K3)</f>
        <v/>
      </c>
      <c r="T15" s="61"/>
      <c r="U15" s="61"/>
      <c r="V15" s="61"/>
      <c r="W15" s="40"/>
      <c r="X15" s="40"/>
      <c r="Y15" s="40"/>
      <c r="Z15" s="62"/>
      <c r="AA15" s="62"/>
      <c r="AB15" s="62"/>
      <c r="AC15" s="62"/>
      <c r="AD15" s="62"/>
      <c r="AE15" s="40"/>
      <c r="AF15" s="40"/>
      <c r="AG15" s="40"/>
      <c r="AH15" s="41"/>
      <c r="AI15" s="4" t="str">
        <f>W15&amp;Z15</f>
        <v/>
      </c>
      <c r="AJ15" s="4" t="str">
        <f>IF(COUNTIF($C$15:C15,C15)=1,ROW(A1),"")</f>
        <v/>
      </c>
      <c r="AL15" s="49" t="s">
        <v>29</v>
      </c>
      <c r="AM15" s="50"/>
      <c r="AN15" s="50"/>
      <c r="AO15" s="33">
        <f>COUNTIF($AI$15:$AI$177,AL15)</f>
        <v>0</v>
      </c>
      <c r="AP15" s="34"/>
      <c r="AR15" s="105"/>
      <c r="AS15" s="105"/>
      <c r="AT15" s="105"/>
      <c r="BF15" s="3" t="s">
        <v>36</v>
      </c>
      <c r="BG15" s="3" t="s">
        <v>37</v>
      </c>
    </row>
    <row r="16" spans="1:59" ht="10.95" customHeight="1">
      <c r="A16" s="63"/>
      <c r="B16" s="44"/>
      <c r="C16" s="64"/>
      <c r="D16" s="64"/>
      <c r="E16" s="64"/>
      <c r="F16" s="65"/>
      <c r="G16" s="65"/>
      <c r="H16" s="65"/>
      <c r="I16" s="65"/>
      <c r="J16" s="65"/>
      <c r="K16" s="66"/>
      <c r="L16" s="66"/>
      <c r="M16" s="66"/>
      <c r="N16" s="66"/>
      <c r="O16" s="66"/>
      <c r="P16" s="40"/>
      <c r="Q16" s="40"/>
      <c r="R16" s="40"/>
      <c r="S16" s="61"/>
      <c r="T16" s="61"/>
      <c r="U16" s="61"/>
      <c r="V16" s="61"/>
      <c r="W16" s="40"/>
      <c r="X16" s="40"/>
      <c r="Y16" s="40"/>
      <c r="Z16" s="62"/>
      <c r="AA16" s="62"/>
      <c r="AB16" s="62"/>
      <c r="AC16" s="62"/>
      <c r="AD16" s="62"/>
      <c r="AE16" s="40"/>
      <c r="AF16" s="40"/>
      <c r="AG16" s="40"/>
      <c r="AH16" s="41"/>
      <c r="AL16" s="49"/>
      <c r="AM16" s="50"/>
      <c r="AN16" s="50"/>
      <c r="AO16" s="33"/>
      <c r="AP16" s="34"/>
      <c r="BF16" s="3" t="s">
        <v>37</v>
      </c>
      <c r="BG16" s="3" t="s">
        <v>24</v>
      </c>
    </row>
    <row r="17" spans="1:58" ht="10.95" customHeight="1">
      <c r="A17" s="63">
        <v>2</v>
      </c>
      <c r="B17" s="44"/>
      <c r="C17" s="64"/>
      <c r="D17" s="64"/>
      <c r="E17" s="64"/>
      <c r="F17" s="65"/>
      <c r="G17" s="65"/>
      <c r="H17" s="65"/>
      <c r="I17" s="65"/>
      <c r="J17" s="65"/>
      <c r="K17" s="66"/>
      <c r="L17" s="66"/>
      <c r="M17" s="66"/>
      <c r="N17" s="66"/>
      <c r="O17" s="66"/>
      <c r="P17" s="40"/>
      <c r="Q17" s="40"/>
      <c r="R17" s="40"/>
      <c r="S17" s="61" t="str">
        <f t="shared" ref="S17" si="0">IF(F17="","",K5)</f>
        <v/>
      </c>
      <c r="T17" s="61"/>
      <c r="U17" s="61"/>
      <c r="V17" s="61"/>
      <c r="W17" s="40"/>
      <c r="X17" s="40"/>
      <c r="Y17" s="40"/>
      <c r="Z17" s="62"/>
      <c r="AA17" s="62"/>
      <c r="AB17" s="62"/>
      <c r="AC17" s="62"/>
      <c r="AD17" s="62"/>
      <c r="AE17" s="40"/>
      <c r="AF17" s="40"/>
      <c r="AG17" s="40"/>
      <c r="AH17" s="41"/>
      <c r="AI17" s="4" t="str">
        <f t="shared" ref="AI17" si="1">W17&amp;Z17</f>
        <v/>
      </c>
      <c r="AJ17" s="4" t="str">
        <f>IF(COUNTIF($C$15:C17,C17)=1,ROW(A2),"")</f>
        <v/>
      </c>
      <c r="AL17" s="49" t="s">
        <v>30</v>
      </c>
      <c r="AM17" s="50"/>
      <c r="AN17" s="50"/>
      <c r="AO17" s="33">
        <f>COUNTIF($AI$15:$AI$177,AL17)</f>
        <v>0</v>
      </c>
      <c r="AP17" s="34"/>
      <c r="BF17" s="3" t="s">
        <v>38</v>
      </c>
    </row>
    <row r="18" spans="1:58" ht="10.95" customHeight="1">
      <c r="A18" s="63"/>
      <c r="B18" s="44"/>
      <c r="C18" s="64"/>
      <c r="D18" s="64"/>
      <c r="E18" s="64"/>
      <c r="F18" s="65"/>
      <c r="G18" s="65"/>
      <c r="H18" s="65"/>
      <c r="I18" s="65"/>
      <c r="J18" s="65"/>
      <c r="K18" s="66"/>
      <c r="L18" s="66"/>
      <c r="M18" s="66"/>
      <c r="N18" s="66"/>
      <c r="O18" s="66"/>
      <c r="P18" s="40"/>
      <c r="Q18" s="40"/>
      <c r="R18" s="40"/>
      <c r="S18" s="61"/>
      <c r="T18" s="61"/>
      <c r="U18" s="61"/>
      <c r="V18" s="61"/>
      <c r="W18" s="40"/>
      <c r="X18" s="40"/>
      <c r="Y18" s="40"/>
      <c r="Z18" s="62"/>
      <c r="AA18" s="62"/>
      <c r="AB18" s="62"/>
      <c r="AC18" s="62"/>
      <c r="AD18" s="62"/>
      <c r="AE18" s="40"/>
      <c r="AF18" s="40"/>
      <c r="AG18" s="40"/>
      <c r="AH18" s="41"/>
      <c r="AL18" s="49"/>
      <c r="AM18" s="50"/>
      <c r="AN18" s="50"/>
      <c r="AO18" s="33"/>
      <c r="AP18" s="34"/>
      <c r="BF18" s="3" t="s">
        <v>24</v>
      </c>
    </row>
    <row r="19" spans="1:58" ht="10.95" customHeight="1">
      <c r="A19" s="63">
        <v>3</v>
      </c>
      <c r="B19" s="44"/>
      <c r="C19" s="64"/>
      <c r="D19" s="64"/>
      <c r="E19" s="64"/>
      <c r="F19" s="65"/>
      <c r="G19" s="65"/>
      <c r="H19" s="65"/>
      <c r="I19" s="65"/>
      <c r="J19" s="65"/>
      <c r="K19" s="66"/>
      <c r="L19" s="66"/>
      <c r="M19" s="66"/>
      <c r="N19" s="66"/>
      <c r="O19" s="66"/>
      <c r="P19" s="40"/>
      <c r="Q19" s="40"/>
      <c r="R19" s="40"/>
      <c r="S19" s="61" t="str">
        <f t="shared" ref="S19" si="2">IF(F19="","",K7)</f>
        <v/>
      </c>
      <c r="T19" s="61"/>
      <c r="U19" s="61"/>
      <c r="V19" s="61"/>
      <c r="W19" s="40"/>
      <c r="X19" s="40"/>
      <c r="Y19" s="40"/>
      <c r="Z19" s="62"/>
      <c r="AA19" s="62"/>
      <c r="AB19" s="62"/>
      <c r="AC19" s="62"/>
      <c r="AD19" s="62"/>
      <c r="AE19" s="40"/>
      <c r="AF19" s="40"/>
      <c r="AG19" s="40"/>
      <c r="AH19" s="41"/>
      <c r="AI19" s="4" t="str">
        <f t="shared" ref="AI19" si="3">W19&amp;Z19</f>
        <v/>
      </c>
      <c r="AJ19" s="4" t="str">
        <f>IF(COUNTIF($C$15:C19,C19)=1,ROW(A3),"")</f>
        <v/>
      </c>
      <c r="AL19" s="49" t="s">
        <v>31</v>
      </c>
      <c r="AM19" s="50"/>
      <c r="AN19" s="50"/>
      <c r="AO19" s="33">
        <f>COUNTIF($AI$15:$AI$177,AL19)</f>
        <v>0</v>
      </c>
      <c r="AP19" s="34"/>
    </row>
    <row r="20" spans="1:58" ht="10.95" customHeight="1">
      <c r="A20" s="63"/>
      <c r="B20" s="44"/>
      <c r="C20" s="64"/>
      <c r="D20" s="64"/>
      <c r="E20" s="64"/>
      <c r="F20" s="65"/>
      <c r="G20" s="65"/>
      <c r="H20" s="65"/>
      <c r="I20" s="65"/>
      <c r="J20" s="65"/>
      <c r="K20" s="66"/>
      <c r="L20" s="66"/>
      <c r="M20" s="66"/>
      <c r="N20" s="66"/>
      <c r="O20" s="66"/>
      <c r="P20" s="40"/>
      <c r="Q20" s="40"/>
      <c r="R20" s="40"/>
      <c r="S20" s="61"/>
      <c r="T20" s="61"/>
      <c r="U20" s="61"/>
      <c r="V20" s="61"/>
      <c r="W20" s="40"/>
      <c r="X20" s="40"/>
      <c r="Y20" s="40"/>
      <c r="Z20" s="62"/>
      <c r="AA20" s="62"/>
      <c r="AB20" s="62"/>
      <c r="AC20" s="62"/>
      <c r="AD20" s="62"/>
      <c r="AE20" s="40"/>
      <c r="AF20" s="40"/>
      <c r="AG20" s="40"/>
      <c r="AH20" s="41"/>
      <c r="AL20" s="49"/>
      <c r="AM20" s="50"/>
      <c r="AN20" s="50"/>
      <c r="AO20" s="33"/>
      <c r="AP20" s="34"/>
    </row>
    <row r="21" spans="1:58" ht="10.95" customHeight="1">
      <c r="A21" s="63">
        <v>4</v>
      </c>
      <c r="B21" s="44"/>
      <c r="C21" s="64"/>
      <c r="D21" s="64"/>
      <c r="E21" s="64"/>
      <c r="F21" s="65"/>
      <c r="G21" s="65"/>
      <c r="H21" s="65"/>
      <c r="I21" s="65"/>
      <c r="J21" s="65"/>
      <c r="K21" s="66"/>
      <c r="L21" s="66"/>
      <c r="M21" s="66"/>
      <c r="N21" s="66"/>
      <c r="O21" s="66"/>
      <c r="P21" s="40"/>
      <c r="Q21" s="40"/>
      <c r="R21" s="40"/>
      <c r="S21" s="61" t="str">
        <f t="shared" ref="S21" si="4">IF(F21="","",K9)</f>
        <v/>
      </c>
      <c r="T21" s="61"/>
      <c r="U21" s="61"/>
      <c r="V21" s="61"/>
      <c r="W21" s="40"/>
      <c r="X21" s="40"/>
      <c r="Y21" s="40"/>
      <c r="Z21" s="62"/>
      <c r="AA21" s="62"/>
      <c r="AB21" s="62"/>
      <c r="AC21" s="62"/>
      <c r="AD21" s="62"/>
      <c r="AE21" s="40"/>
      <c r="AF21" s="40"/>
      <c r="AG21" s="40"/>
      <c r="AH21" s="41"/>
      <c r="AI21" s="4" t="str">
        <f t="shared" ref="AI21" si="5">W21&amp;Z21</f>
        <v/>
      </c>
      <c r="AJ21" s="4" t="str">
        <f>IF(COUNTIF($C$15:C21,C21)=1,ROW(A4),"")</f>
        <v/>
      </c>
      <c r="AL21" s="49" t="s">
        <v>32</v>
      </c>
      <c r="AM21" s="50"/>
      <c r="AN21" s="50"/>
      <c r="AO21" s="33">
        <f>COUNTIF($AI$15:$AI$177,AL21)</f>
        <v>0</v>
      </c>
      <c r="AP21" s="34"/>
    </row>
    <row r="22" spans="1:58" ht="10.95" customHeight="1">
      <c r="A22" s="63"/>
      <c r="B22" s="44"/>
      <c r="C22" s="64"/>
      <c r="D22" s="64"/>
      <c r="E22" s="64"/>
      <c r="F22" s="65"/>
      <c r="G22" s="65"/>
      <c r="H22" s="65"/>
      <c r="I22" s="65"/>
      <c r="J22" s="65"/>
      <c r="K22" s="66"/>
      <c r="L22" s="66"/>
      <c r="M22" s="66"/>
      <c r="N22" s="66"/>
      <c r="O22" s="66"/>
      <c r="P22" s="40"/>
      <c r="Q22" s="40"/>
      <c r="R22" s="40"/>
      <c r="S22" s="61"/>
      <c r="T22" s="61"/>
      <c r="U22" s="61"/>
      <c r="V22" s="61"/>
      <c r="W22" s="40"/>
      <c r="X22" s="40"/>
      <c r="Y22" s="40"/>
      <c r="Z22" s="62"/>
      <c r="AA22" s="62"/>
      <c r="AB22" s="62"/>
      <c r="AC22" s="62"/>
      <c r="AD22" s="62"/>
      <c r="AE22" s="40"/>
      <c r="AF22" s="40"/>
      <c r="AG22" s="40"/>
      <c r="AH22" s="41"/>
      <c r="AL22" s="49"/>
      <c r="AM22" s="50"/>
      <c r="AN22" s="50"/>
      <c r="AO22" s="33"/>
      <c r="AP22" s="34"/>
    </row>
    <row r="23" spans="1:58" ht="10.95" customHeight="1">
      <c r="A23" s="63">
        <v>5</v>
      </c>
      <c r="B23" s="44"/>
      <c r="C23" s="64"/>
      <c r="D23" s="64"/>
      <c r="E23" s="64"/>
      <c r="F23" s="65"/>
      <c r="G23" s="65"/>
      <c r="H23" s="65"/>
      <c r="I23" s="65"/>
      <c r="J23" s="65"/>
      <c r="K23" s="66"/>
      <c r="L23" s="66"/>
      <c r="M23" s="66"/>
      <c r="N23" s="66"/>
      <c r="O23" s="66"/>
      <c r="P23" s="40"/>
      <c r="Q23" s="40"/>
      <c r="R23" s="40"/>
      <c r="S23" s="61" t="str">
        <f t="shared" ref="S23" si="6">IF(F23="","",K11)</f>
        <v/>
      </c>
      <c r="T23" s="61"/>
      <c r="U23" s="61"/>
      <c r="V23" s="61"/>
      <c r="W23" s="40"/>
      <c r="X23" s="40"/>
      <c r="Y23" s="40"/>
      <c r="Z23" s="62"/>
      <c r="AA23" s="62"/>
      <c r="AB23" s="62"/>
      <c r="AC23" s="62"/>
      <c r="AD23" s="62"/>
      <c r="AE23" s="40"/>
      <c r="AF23" s="40"/>
      <c r="AG23" s="40"/>
      <c r="AH23" s="41"/>
      <c r="AI23" s="4" t="str">
        <f t="shared" ref="AI23" si="7">W23&amp;Z23</f>
        <v/>
      </c>
      <c r="AJ23" s="4" t="str">
        <f>IF(COUNTIF($C$15:C23,C23)=1,ROW(A5),"")</f>
        <v/>
      </c>
      <c r="AL23" s="27" t="s">
        <v>25</v>
      </c>
      <c r="AM23" s="28"/>
      <c r="AN23" s="29"/>
      <c r="AO23" s="33">
        <f>COUNTIF($AI$15:$AI$177,AL23)</f>
        <v>0</v>
      </c>
      <c r="AP23" s="34"/>
    </row>
    <row r="24" spans="1:58" ht="10.95" customHeight="1">
      <c r="A24" s="63"/>
      <c r="B24" s="44"/>
      <c r="C24" s="64"/>
      <c r="D24" s="64"/>
      <c r="E24" s="64"/>
      <c r="F24" s="65"/>
      <c r="G24" s="65"/>
      <c r="H24" s="65"/>
      <c r="I24" s="65"/>
      <c r="J24" s="65"/>
      <c r="K24" s="66"/>
      <c r="L24" s="66"/>
      <c r="M24" s="66"/>
      <c r="N24" s="66"/>
      <c r="O24" s="66"/>
      <c r="P24" s="40"/>
      <c r="Q24" s="40"/>
      <c r="R24" s="40"/>
      <c r="S24" s="61"/>
      <c r="T24" s="61"/>
      <c r="U24" s="61"/>
      <c r="V24" s="61"/>
      <c r="W24" s="40"/>
      <c r="X24" s="40"/>
      <c r="Y24" s="40"/>
      <c r="Z24" s="62"/>
      <c r="AA24" s="62"/>
      <c r="AB24" s="62"/>
      <c r="AC24" s="62"/>
      <c r="AD24" s="62"/>
      <c r="AE24" s="40"/>
      <c r="AF24" s="40"/>
      <c r="AG24" s="40"/>
      <c r="AH24" s="41"/>
      <c r="AL24" s="30"/>
      <c r="AM24" s="31"/>
      <c r="AN24" s="32"/>
      <c r="AO24" s="33"/>
      <c r="AP24" s="34"/>
    </row>
    <row r="25" spans="1:58" ht="10.95" customHeight="1">
      <c r="A25" s="63">
        <v>6</v>
      </c>
      <c r="B25" s="44"/>
      <c r="C25" s="64"/>
      <c r="D25" s="64"/>
      <c r="E25" s="64"/>
      <c r="F25" s="65"/>
      <c r="G25" s="65"/>
      <c r="H25" s="65"/>
      <c r="I25" s="65"/>
      <c r="J25" s="65"/>
      <c r="K25" s="66"/>
      <c r="L25" s="66"/>
      <c r="M25" s="66"/>
      <c r="N25" s="66"/>
      <c r="O25" s="66"/>
      <c r="P25" s="40"/>
      <c r="Q25" s="40"/>
      <c r="R25" s="40"/>
      <c r="S25" s="61" t="str">
        <f t="shared" ref="S25" si="8">IF(F25="","",K13)</f>
        <v/>
      </c>
      <c r="T25" s="61"/>
      <c r="U25" s="61"/>
      <c r="V25" s="61"/>
      <c r="W25" s="40"/>
      <c r="X25" s="40"/>
      <c r="Y25" s="40"/>
      <c r="Z25" s="62"/>
      <c r="AA25" s="62"/>
      <c r="AB25" s="62"/>
      <c r="AC25" s="62"/>
      <c r="AD25" s="62"/>
      <c r="AE25" s="40"/>
      <c r="AF25" s="40"/>
      <c r="AG25" s="40"/>
      <c r="AH25" s="41"/>
      <c r="AI25" s="4" t="str">
        <f t="shared" ref="AI25" si="9">W25&amp;Z25</f>
        <v/>
      </c>
      <c r="AJ25" s="4" t="str">
        <f>IF(COUNTIF($C$15:C25,C25)=1,ROW(A6),"")</f>
        <v/>
      </c>
      <c r="AL25" s="27" t="s">
        <v>33</v>
      </c>
      <c r="AM25" s="28"/>
      <c r="AN25" s="29"/>
      <c r="AO25" s="33">
        <f>COUNTIF($AI$15:$AI$177,AL25)</f>
        <v>0</v>
      </c>
      <c r="AP25" s="34"/>
    </row>
    <row r="26" spans="1:58" ht="10.95" customHeight="1">
      <c r="A26" s="63"/>
      <c r="B26" s="44"/>
      <c r="C26" s="64"/>
      <c r="D26" s="64"/>
      <c r="E26" s="64"/>
      <c r="F26" s="65"/>
      <c r="G26" s="65"/>
      <c r="H26" s="65"/>
      <c r="I26" s="65"/>
      <c r="J26" s="65"/>
      <c r="K26" s="66"/>
      <c r="L26" s="66"/>
      <c r="M26" s="66"/>
      <c r="N26" s="66"/>
      <c r="O26" s="66"/>
      <c r="P26" s="40"/>
      <c r="Q26" s="40"/>
      <c r="R26" s="40"/>
      <c r="S26" s="61"/>
      <c r="T26" s="61"/>
      <c r="U26" s="61"/>
      <c r="V26" s="61"/>
      <c r="W26" s="40"/>
      <c r="X26" s="40"/>
      <c r="Y26" s="40"/>
      <c r="Z26" s="62"/>
      <c r="AA26" s="62"/>
      <c r="AB26" s="62"/>
      <c r="AC26" s="62"/>
      <c r="AD26" s="62"/>
      <c r="AE26" s="40"/>
      <c r="AF26" s="40"/>
      <c r="AG26" s="40"/>
      <c r="AH26" s="41"/>
      <c r="AL26" s="30"/>
      <c r="AM26" s="31"/>
      <c r="AN26" s="32"/>
      <c r="AO26" s="33"/>
      <c r="AP26" s="34"/>
    </row>
    <row r="27" spans="1:58" ht="10.95" customHeight="1">
      <c r="A27" s="63">
        <v>7</v>
      </c>
      <c r="B27" s="44"/>
      <c r="C27" s="64"/>
      <c r="D27" s="64"/>
      <c r="E27" s="64"/>
      <c r="F27" s="65"/>
      <c r="G27" s="65"/>
      <c r="H27" s="65"/>
      <c r="I27" s="65"/>
      <c r="J27" s="65"/>
      <c r="K27" s="66"/>
      <c r="L27" s="66"/>
      <c r="M27" s="66"/>
      <c r="N27" s="66"/>
      <c r="O27" s="66"/>
      <c r="P27" s="40"/>
      <c r="Q27" s="40"/>
      <c r="R27" s="40"/>
      <c r="S27" s="61" t="str">
        <f t="shared" ref="S27" si="10">IF(F27="","",K15)</f>
        <v/>
      </c>
      <c r="T27" s="61"/>
      <c r="U27" s="61"/>
      <c r="V27" s="61"/>
      <c r="W27" s="40"/>
      <c r="X27" s="40"/>
      <c r="Y27" s="40"/>
      <c r="Z27" s="62"/>
      <c r="AA27" s="62"/>
      <c r="AB27" s="62"/>
      <c r="AC27" s="62"/>
      <c r="AD27" s="62"/>
      <c r="AE27" s="40"/>
      <c r="AF27" s="40"/>
      <c r="AG27" s="40"/>
      <c r="AH27" s="41"/>
      <c r="AI27" s="4" t="str">
        <f t="shared" ref="AI27" si="11">W27&amp;Z27</f>
        <v/>
      </c>
      <c r="AJ27" s="4" t="str">
        <f>IF(COUNTIF($C$15:C27,C27)=1,ROW(A7),"")</f>
        <v/>
      </c>
      <c r="AL27" s="27" t="s">
        <v>34</v>
      </c>
      <c r="AM27" s="28"/>
      <c r="AN27" s="29"/>
      <c r="AO27" s="33">
        <f>COUNTIF($AI$15:$AI$177,AL27)</f>
        <v>0</v>
      </c>
      <c r="AP27" s="34"/>
    </row>
    <row r="28" spans="1:58" ht="10.95" customHeight="1">
      <c r="A28" s="63"/>
      <c r="B28" s="44"/>
      <c r="C28" s="64"/>
      <c r="D28" s="64"/>
      <c r="E28" s="64"/>
      <c r="F28" s="65"/>
      <c r="G28" s="65"/>
      <c r="H28" s="65"/>
      <c r="I28" s="65"/>
      <c r="J28" s="65"/>
      <c r="K28" s="66"/>
      <c r="L28" s="66"/>
      <c r="M28" s="66"/>
      <c r="N28" s="66"/>
      <c r="O28" s="66"/>
      <c r="P28" s="40"/>
      <c r="Q28" s="40"/>
      <c r="R28" s="40"/>
      <c r="S28" s="61"/>
      <c r="T28" s="61"/>
      <c r="U28" s="61"/>
      <c r="V28" s="61"/>
      <c r="W28" s="40"/>
      <c r="X28" s="40"/>
      <c r="Y28" s="40"/>
      <c r="Z28" s="62"/>
      <c r="AA28" s="62"/>
      <c r="AB28" s="62"/>
      <c r="AC28" s="62"/>
      <c r="AD28" s="62"/>
      <c r="AE28" s="40"/>
      <c r="AF28" s="40"/>
      <c r="AG28" s="40"/>
      <c r="AH28" s="41"/>
      <c r="AL28" s="30"/>
      <c r="AM28" s="31"/>
      <c r="AN28" s="32"/>
      <c r="AO28" s="33"/>
      <c r="AP28" s="34"/>
    </row>
    <row r="29" spans="1:58" ht="10.95" customHeight="1">
      <c r="A29" s="63">
        <v>8</v>
      </c>
      <c r="B29" s="44"/>
      <c r="C29" s="64"/>
      <c r="D29" s="64"/>
      <c r="E29" s="64"/>
      <c r="F29" s="65"/>
      <c r="G29" s="65"/>
      <c r="H29" s="65"/>
      <c r="I29" s="65"/>
      <c r="J29" s="65"/>
      <c r="K29" s="66"/>
      <c r="L29" s="66"/>
      <c r="M29" s="66"/>
      <c r="N29" s="66"/>
      <c r="O29" s="66"/>
      <c r="P29" s="40"/>
      <c r="Q29" s="40"/>
      <c r="R29" s="40"/>
      <c r="S29" s="61" t="str">
        <f t="shared" ref="S29" si="12">IF(F29="","",K17)</f>
        <v/>
      </c>
      <c r="T29" s="61"/>
      <c r="U29" s="61"/>
      <c r="V29" s="61"/>
      <c r="W29" s="40"/>
      <c r="X29" s="40"/>
      <c r="Y29" s="40"/>
      <c r="Z29" s="62"/>
      <c r="AA29" s="62"/>
      <c r="AB29" s="62"/>
      <c r="AC29" s="62"/>
      <c r="AD29" s="62"/>
      <c r="AE29" s="40"/>
      <c r="AF29" s="40"/>
      <c r="AG29" s="40"/>
      <c r="AH29" s="41"/>
      <c r="AI29" s="4" t="str">
        <f t="shared" ref="AI29" si="13">W29&amp;Z29</f>
        <v/>
      </c>
      <c r="AJ29" s="4" t="str">
        <f>IF(COUNTIF($C$15:C29,C29)=1,ROW(A8),"")</f>
        <v/>
      </c>
      <c r="AL29" s="27" t="s">
        <v>28</v>
      </c>
      <c r="AM29" s="28"/>
      <c r="AN29" s="29"/>
      <c r="AO29" s="33">
        <f>COUNTIF($AI$15:$AI$177,AL29)</f>
        <v>0</v>
      </c>
      <c r="AP29" s="34"/>
    </row>
    <row r="30" spans="1:58" ht="10.95" customHeight="1" thickBot="1">
      <c r="A30" s="63"/>
      <c r="B30" s="44"/>
      <c r="C30" s="64"/>
      <c r="D30" s="64"/>
      <c r="E30" s="64"/>
      <c r="F30" s="65"/>
      <c r="G30" s="65"/>
      <c r="H30" s="65"/>
      <c r="I30" s="65"/>
      <c r="J30" s="65"/>
      <c r="K30" s="66"/>
      <c r="L30" s="66"/>
      <c r="M30" s="66"/>
      <c r="N30" s="66"/>
      <c r="O30" s="66"/>
      <c r="P30" s="40"/>
      <c r="Q30" s="40"/>
      <c r="R30" s="40"/>
      <c r="S30" s="61"/>
      <c r="T30" s="61"/>
      <c r="U30" s="61"/>
      <c r="V30" s="61"/>
      <c r="W30" s="40"/>
      <c r="X30" s="40"/>
      <c r="Y30" s="40"/>
      <c r="Z30" s="62"/>
      <c r="AA30" s="62"/>
      <c r="AB30" s="62"/>
      <c r="AC30" s="62"/>
      <c r="AD30" s="62"/>
      <c r="AE30" s="40"/>
      <c r="AF30" s="40"/>
      <c r="AG30" s="40"/>
      <c r="AH30" s="41"/>
      <c r="AL30" s="35"/>
      <c r="AM30" s="36"/>
      <c r="AN30" s="37"/>
      <c r="AO30" s="38"/>
      <c r="AP30" s="39"/>
    </row>
    <row r="31" spans="1:58" ht="10.95" customHeight="1">
      <c r="A31" s="63">
        <v>9</v>
      </c>
      <c r="B31" s="44"/>
      <c r="C31" s="64"/>
      <c r="D31" s="64"/>
      <c r="E31" s="64"/>
      <c r="F31" s="65"/>
      <c r="G31" s="65"/>
      <c r="H31" s="65"/>
      <c r="I31" s="65"/>
      <c r="J31" s="65"/>
      <c r="K31" s="66"/>
      <c r="L31" s="66"/>
      <c r="M31" s="66"/>
      <c r="N31" s="66"/>
      <c r="O31" s="66"/>
      <c r="P31" s="40"/>
      <c r="Q31" s="40"/>
      <c r="R31" s="40"/>
      <c r="S31" s="61" t="str">
        <f t="shared" ref="S31" si="14">IF(F31="","",K19)</f>
        <v/>
      </c>
      <c r="T31" s="61"/>
      <c r="U31" s="61"/>
      <c r="V31" s="61"/>
      <c r="W31" s="40"/>
      <c r="X31" s="40"/>
      <c r="Y31" s="40"/>
      <c r="Z31" s="62"/>
      <c r="AA31" s="62"/>
      <c r="AB31" s="62"/>
      <c r="AC31" s="62"/>
      <c r="AD31" s="62"/>
      <c r="AE31" s="40"/>
      <c r="AF31" s="40"/>
      <c r="AG31" s="40"/>
      <c r="AH31" s="41"/>
      <c r="AI31" s="4" t="str">
        <f t="shared" ref="AI31" si="15">W31&amp;Z31</f>
        <v/>
      </c>
      <c r="AJ31" s="4" t="str">
        <f>IF(COUNTIF($C$15:C31,C31)=1,ROW(A9),"")</f>
        <v/>
      </c>
      <c r="AL31" s="18"/>
      <c r="AM31" s="18"/>
      <c r="AN31" s="18"/>
      <c r="AO31" s="19"/>
      <c r="AP31" s="19"/>
    </row>
    <row r="32" spans="1:58" ht="10.95" customHeight="1">
      <c r="A32" s="63"/>
      <c r="B32" s="44"/>
      <c r="C32" s="64"/>
      <c r="D32" s="64"/>
      <c r="E32" s="64"/>
      <c r="F32" s="65"/>
      <c r="G32" s="65"/>
      <c r="H32" s="65"/>
      <c r="I32" s="65"/>
      <c r="J32" s="65"/>
      <c r="K32" s="66"/>
      <c r="L32" s="66"/>
      <c r="M32" s="66"/>
      <c r="N32" s="66"/>
      <c r="O32" s="66"/>
      <c r="P32" s="40"/>
      <c r="Q32" s="40"/>
      <c r="R32" s="40"/>
      <c r="S32" s="61"/>
      <c r="T32" s="61"/>
      <c r="U32" s="61"/>
      <c r="V32" s="61"/>
      <c r="W32" s="40"/>
      <c r="X32" s="40"/>
      <c r="Y32" s="40"/>
      <c r="Z32" s="62"/>
      <c r="AA32" s="62"/>
      <c r="AB32" s="62"/>
      <c r="AC32" s="62"/>
      <c r="AD32" s="62"/>
      <c r="AE32" s="40"/>
      <c r="AF32" s="40"/>
      <c r="AG32" s="40"/>
      <c r="AH32" s="41"/>
      <c r="AL32" s="20"/>
      <c r="AM32" s="20"/>
      <c r="AN32" s="20"/>
      <c r="AO32" s="21"/>
      <c r="AP32" s="21"/>
    </row>
    <row r="33" spans="1:42" ht="10.95" customHeight="1">
      <c r="A33" s="63">
        <v>10</v>
      </c>
      <c r="B33" s="44"/>
      <c r="C33" s="64"/>
      <c r="D33" s="64"/>
      <c r="E33" s="64"/>
      <c r="F33" s="65"/>
      <c r="G33" s="65"/>
      <c r="H33" s="65"/>
      <c r="I33" s="65"/>
      <c r="J33" s="65"/>
      <c r="K33" s="66"/>
      <c r="L33" s="66"/>
      <c r="M33" s="66"/>
      <c r="N33" s="66"/>
      <c r="O33" s="66"/>
      <c r="P33" s="40"/>
      <c r="Q33" s="40"/>
      <c r="R33" s="40"/>
      <c r="S33" s="61" t="str">
        <f t="shared" ref="S33" si="16">IF(F33="","",K21)</f>
        <v/>
      </c>
      <c r="T33" s="61"/>
      <c r="U33" s="61"/>
      <c r="V33" s="61"/>
      <c r="W33" s="40"/>
      <c r="X33" s="40"/>
      <c r="Y33" s="40"/>
      <c r="Z33" s="62"/>
      <c r="AA33" s="62"/>
      <c r="AB33" s="62"/>
      <c r="AC33" s="62"/>
      <c r="AD33" s="62"/>
      <c r="AE33" s="40"/>
      <c r="AF33" s="40"/>
      <c r="AG33" s="40"/>
      <c r="AH33" s="41"/>
      <c r="AI33" s="4" t="str">
        <f t="shared" ref="AI33" si="17">W33&amp;Z33</f>
        <v/>
      </c>
      <c r="AJ33" s="4" t="str">
        <f>IF(COUNTIF($C$15:C33,C33)=1,ROW(A10),"")</f>
        <v/>
      </c>
      <c r="AL33" s="20"/>
      <c r="AM33" s="20"/>
      <c r="AN33" s="20"/>
      <c r="AO33" s="21"/>
      <c r="AP33" s="21"/>
    </row>
    <row r="34" spans="1:42" ht="10.95" customHeight="1">
      <c r="A34" s="63"/>
      <c r="B34" s="44"/>
      <c r="C34" s="64"/>
      <c r="D34" s="64"/>
      <c r="E34" s="64"/>
      <c r="F34" s="65"/>
      <c r="G34" s="65"/>
      <c r="H34" s="65"/>
      <c r="I34" s="65"/>
      <c r="J34" s="65"/>
      <c r="K34" s="66"/>
      <c r="L34" s="66"/>
      <c r="M34" s="66"/>
      <c r="N34" s="66"/>
      <c r="O34" s="66"/>
      <c r="P34" s="40"/>
      <c r="Q34" s="40"/>
      <c r="R34" s="40"/>
      <c r="S34" s="61"/>
      <c r="T34" s="61"/>
      <c r="U34" s="61"/>
      <c r="V34" s="61"/>
      <c r="W34" s="40"/>
      <c r="X34" s="40"/>
      <c r="Y34" s="40"/>
      <c r="Z34" s="62"/>
      <c r="AA34" s="62"/>
      <c r="AB34" s="62"/>
      <c r="AC34" s="62"/>
      <c r="AD34" s="62"/>
      <c r="AE34" s="40"/>
      <c r="AF34" s="40"/>
      <c r="AG34" s="40"/>
      <c r="AH34" s="41"/>
      <c r="AL34" s="20"/>
      <c r="AM34" s="20"/>
      <c r="AN34" s="20"/>
      <c r="AO34" s="21"/>
      <c r="AP34" s="21"/>
    </row>
    <row r="35" spans="1:42" ht="10.95" customHeight="1">
      <c r="A35" s="63">
        <v>11</v>
      </c>
      <c r="B35" s="44"/>
      <c r="C35" s="64"/>
      <c r="D35" s="64"/>
      <c r="E35" s="64"/>
      <c r="F35" s="65"/>
      <c r="G35" s="65"/>
      <c r="H35" s="65"/>
      <c r="I35" s="65"/>
      <c r="J35" s="65"/>
      <c r="K35" s="66"/>
      <c r="L35" s="66"/>
      <c r="M35" s="66"/>
      <c r="N35" s="66"/>
      <c r="O35" s="66"/>
      <c r="P35" s="40"/>
      <c r="Q35" s="40"/>
      <c r="R35" s="40"/>
      <c r="S35" s="61" t="str">
        <f t="shared" ref="S35" si="18">IF(F35="","",K23)</f>
        <v/>
      </c>
      <c r="T35" s="61"/>
      <c r="U35" s="61"/>
      <c r="V35" s="61"/>
      <c r="W35" s="40"/>
      <c r="X35" s="40"/>
      <c r="Y35" s="40"/>
      <c r="Z35" s="62"/>
      <c r="AA35" s="62"/>
      <c r="AB35" s="62"/>
      <c r="AC35" s="62"/>
      <c r="AD35" s="62"/>
      <c r="AE35" s="40"/>
      <c r="AF35" s="40"/>
      <c r="AG35" s="40"/>
      <c r="AH35" s="41"/>
      <c r="AI35" s="4" t="str">
        <f t="shared" ref="AI35" si="19">W35&amp;Z35</f>
        <v/>
      </c>
      <c r="AJ35" s="4" t="str">
        <f>IF(COUNTIF($C$15:C35,C35)=1,ROW(A11),"")</f>
        <v/>
      </c>
      <c r="AL35" s="20"/>
      <c r="AM35" s="20"/>
      <c r="AN35" s="20"/>
      <c r="AO35" s="21"/>
      <c r="AP35" s="21"/>
    </row>
    <row r="36" spans="1:42" ht="10.95" customHeight="1">
      <c r="A36" s="63"/>
      <c r="B36" s="44"/>
      <c r="C36" s="64"/>
      <c r="D36" s="64"/>
      <c r="E36" s="64"/>
      <c r="F36" s="65"/>
      <c r="G36" s="65"/>
      <c r="H36" s="65"/>
      <c r="I36" s="65"/>
      <c r="J36" s="65"/>
      <c r="K36" s="66"/>
      <c r="L36" s="66"/>
      <c r="M36" s="66"/>
      <c r="N36" s="66"/>
      <c r="O36" s="66"/>
      <c r="P36" s="40"/>
      <c r="Q36" s="40"/>
      <c r="R36" s="40"/>
      <c r="S36" s="61"/>
      <c r="T36" s="61"/>
      <c r="U36" s="61"/>
      <c r="V36" s="61"/>
      <c r="W36" s="40"/>
      <c r="X36" s="40"/>
      <c r="Y36" s="40"/>
      <c r="Z36" s="62"/>
      <c r="AA36" s="62"/>
      <c r="AB36" s="62"/>
      <c r="AC36" s="62"/>
      <c r="AD36" s="62"/>
      <c r="AE36" s="40"/>
      <c r="AF36" s="40"/>
      <c r="AG36" s="40"/>
      <c r="AH36" s="41"/>
      <c r="AL36" s="20"/>
      <c r="AM36" s="20"/>
      <c r="AN36" s="20"/>
      <c r="AO36" s="21"/>
      <c r="AP36" s="21"/>
    </row>
    <row r="37" spans="1:42" ht="10.95" customHeight="1">
      <c r="A37" s="63">
        <v>12</v>
      </c>
      <c r="B37" s="44"/>
      <c r="C37" s="64"/>
      <c r="D37" s="64"/>
      <c r="E37" s="64"/>
      <c r="F37" s="65"/>
      <c r="G37" s="65"/>
      <c r="H37" s="65"/>
      <c r="I37" s="65"/>
      <c r="J37" s="65"/>
      <c r="K37" s="66"/>
      <c r="L37" s="66"/>
      <c r="M37" s="66"/>
      <c r="N37" s="66"/>
      <c r="O37" s="66"/>
      <c r="P37" s="40"/>
      <c r="Q37" s="40"/>
      <c r="R37" s="40"/>
      <c r="S37" s="61" t="str">
        <f t="shared" ref="S37" si="20">IF(F37="","",K25)</f>
        <v/>
      </c>
      <c r="T37" s="61"/>
      <c r="U37" s="61"/>
      <c r="V37" s="61"/>
      <c r="W37" s="40"/>
      <c r="X37" s="40"/>
      <c r="Y37" s="40"/>
      <c r="Z37" s="62"/>
      <c r="AA37" s="62"/>
      <c r="AB37" s="62"/>
      <c r="AC37" s="62"/>
      <c r="AD37" s="62"/>
      <c r="AE37" s="40"/>
      <c r="AF37" s="40"/>
      <c r="AG37" s="40"/>
      <c r="AH37" s="41"/>
      <c r="AI37" s="4" t="str">
        <f t="shared" ref="AI37" si="21">W37&amp;Z37</f>
        <v/>
      </c>
      <c r="AJ37" s="4" t="str">
        <f>IF(COUNTIF($C$15:C37,C37)=1,ROW(A12),"")</f>
        <v/>
      </c>
      <c r="AL37" s="20"/>
      <c r="AM37" s="20"/>
      <c r="AN37" s="20"/>
      <c r="AO37" s="21"/>
      <c r="AP37" s="21"/>
    </row>
    <row r="38" spans="1:42" ht="10.95" customHeight="1">
      <c r="A38" s="63"/>
      <c r="B38" s="44"/>
      <c r="C38" s="64"/>
      <c r="D38" s="64"/>
      <c r="E38" s="64"/>
      <c r="F38" s="65"/>
      <c r="G38" s="65"/>
      <c r="H38" s="65"/>
      <c r="I38" s="65"/>
      <c r="J38" s="65"/>
      <c r="K38" s="66"/>
      <c r="L38" s="66"/>
      <c r="M38" s="66"/>
      <c r="N38" s="66"/>
      <c r="O38" s="66"/>
      <c r="P38" s="40"/>
      <c r="Q38" s="40"/>
      <c r="R38" s="40"/>
      <c r="S38" s="61"/>
      <c r="T38" s="61"/>
      <c r="U38" s="61"/>
      <c r="V38" s="61"/>
      <c r="W38" s="40"/>
      <c r="X38" s="40"/>
      <c r="Y38" s="40"/>
      <c r="Z38" s="62"/>
      <c r="AA38" s="62"/>
      <c r="AB38" s="62"/>
      <c r="AC38" s="62"/>
      <c r="AD38" s="62"/>
      <c r="AE38" s="40"/>
      <c r="AF38" s="40"/>
      <c r="AG38" s="40"/>
      <c r="AH38" s="41"/>
      <c r="AL38" s="20"/>
      <c r="AM38" s="20"/>
      <c r="AN38" s="20"/>
      <c r="AO38" s="21"/>
      <c r="AP38" s="21"/>
    </row>
    <row r="39" spans="1:42" ht="10.95" customHeight="1">
      <c r="A39" s="63">
        <v>13</v>
      </c>
      <c r="B39" s="44"/>
      <c r="C39" s="64"/>
      <c r="D39" s="64"/>
      <c r="E39" s="64"/>
      <c r="F39" s="65"/>
      <c r="G39" s="65"/>
      <c r="H39" s="65"/>
      <c r="I39" s="65"/>
      <c r="J39" s="65"/>
      <c r="K39" s="66"/>
      <c r="L39" s="66"/>
      <c r="M39" s="66"/>
      <c r="N39" s="66"/>
      <c r="O39" s="66"/>
      <c r="P39" s="40"/>
      <c r="Q39" s="40"/>
      <c r="R39" s="40"/>
      <c r="S39" s="61" t="str">
        <f t="shared" ref="S39" si="22">IF(F39="","",K27)</f>
        <v/>
      </c>
      <c r="T39" s="61"/>
      <c r="U39" s="61"/>
      <c r="V39" s="61"/>
      <c r="W39" s="40"/>
      <c r="X39" s="40"/>
      <c r="Y39" s="40"/>
      <c r="Z39" s="62"/>
      <c r="AA39" s="62"/>
      <c r="AB39" s="62"/>
      <c r="AC39" s="62"/>
      <c r="AD39" s="62"/>
      <c r="AE39" s="40"/>
      <c r="AF39" s="40"/>
      <c r="AG39" s="40"/>
      <c r="AH39" s="41"/>
      <c r="AI39" s="4" t="str">
        <f t="shared" ref="AI39" si="23">W39&amp;Z39</f>
        <v/>
      </c>
      <c r="AJ39" s="4" t="str">
        <f>IF(COUNTIF($C$15:C39,C39)=1,ROW(A13),"")</f>
        <v/>
      </c>
      <c r="AL39" s="20"/>
      <c r="AM39" s="20"/>
      <c r="AN39" s="20"/>
      <c r="AO39" s="21"/>
      <c r="AP39" s="21"/>
    </row>
    <row r="40" spans="1:42" ht="10.95" customHeight="1">
      <c r="A40" s="63"/>
      <c r="B40" s="44"/>
      <c r="C40" s="64"/>
      <c r="D40" s="64"/>
      <c r="E40" s="64"/>
      <c r="F40" s="65"/>
      <c r="G40" s="65"/>
      <c r="H40" s="65"/>
      <c r="I40" s="65"/>
      <c r="J40" s="65"/>
      <c r="K40" s="66"/>
      <c r="L40" s="66"/>
      <c r="M40" s="66"/>
      <c r="N40" s="66"/>
      <c r="O40" s="66"/>
      <c r="P40" s="40"/>
      <c r="Q40" s="40"/>
      <c r="R40" s="40"/>
      <c r="S40" s="61"/>
      <c r="T40" s="61"/>
      <c r="U40" s="61"/>
      <c r="V40" s="61"/>
      <c r="W40" s="40"/>
      <c r="X40" s="40"/>
      <c r="Y40" s="40"/>
      <c r="Z40" s="62"/>
      <c r="AA40" s="62"/>
      <c r="AB40" s="62"/>
      <c r="AC40" s="62"/>
      <c r="AD40" s="62"/>
      <c r="AE40" s="40"/>
      <c r="AF40" s="40"/>
      <c r="AG40" s="40"/>
      <c r="AH40" s="41"/>
      <c r="AL40" s="20"/>
      <c r="AM40" s="20"/>
      <c r="AN40" s="20"/>
      <c r="AO40" s="21"/>
      <c r="AP40" s="21"/>
    </row>
    <row r="41" spans="1:42" ht="10.95" customHeight="1">
      <c r="A41" s="63">
        <v>14</v>
      </c>
      <c r="B41" s="44"/>
      <c r="C41" s="64"/>
      <c r="D41" s="64"/>
      <c r="E41" s="64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40"/>
      <c r="Q41" s="40"/>
      <c r="R41" s="40"/>
      <c r="S41" s="61" t="str">
        <f t="shared" ref="S41" si="24">IF(F41="","",K29)</f>
        <v/>
      </c>
      <c r="T41" s="61"/>
      <c r="U41" s="61"/>
      <c r="V41" s="61"/>
      <c r="W41" s="40"/>
      <c r="X41" s="40"/>
      <c r="Y41" s="40"/>
      <c r="Z41" s="62"/>
      <c r="AA41" s="62"/>
      <c r="AB41" s="62"/>
      <c r="AC41" s="62"/>
      <c r="AD41" s="62"/>
      <c r="AE41" s="40"/>
      <c r="AF41" s="40"/>
      <c r="AG41" s="40"/>
      <c r="AH41" s="41"/>
      <c r="AI41" s="4" t="str">
        <f t="shared" ref="AI41" si="25">W41&amp;Z41</f>
        <v/>
      </c>
      <c r="AJ41" s="4" t="str">
        <f>IF(COUNTIF($C$15:C41,C41)=1,ROW(A14),"")</f>
        <v/>
      </c>
      <c r="AL41" s="20"/>
      <c r="AM41" s="20"/>
      <c r="AN41" s="20"/>
      <c r="AO41" s="21"/>
      <c r="AP41" s="21"/>
    </row>
    <row r="42" spans="1:42" ht="10.95" customHeight="1">
      <c r="A42" s="63"/>
      <c r="B42" s="44"/>
      <c r="C42" s="64"/>
      <c r="D42" s="64"/>
      <c r="E42" s="64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40"/>
      <c r="Q42" s="40"/>
      <c r="R42" s="40"/>
      <c r="S42" s="61"/>
      <c r="T42" s="61"/>
      <c r="U42" s="61"/>
      <c r="V42" s="61"/>
      <c r="W42" s="40"/>
      <c r="X42" s="40"/>
      <c r="Y42" s="40"/>
      <c r="Z42" s="62"/>
      <c r="AA42" s="62"/>
      <c r="AB42" s="62"/>
      <c r="AC42" s="62"/>
      <c r="AD42" s="62"/>
      <c r="AE42" s="40"/>
      <c r="AF42" s="40"/>
      <c r="AG42" s="40"/>
      <c r="AH42" s="41"/>
      <c r="AL42" s="20"/>
      <c r="AM42" s="20"/>
      <c r="AN42" s="20"/>
      <c r="AO42" s="21"/>
      <c r="AP42" s="21"/>
    </row>
    <row r="43" spans="1:42" ht="10.95" customHeight="1">
      <c r="A43" s="63">
        <v>15</v>
      </c>
      <c r="B43" s="44"/>
      <c r="C43" s="64"/>
      <c r="D43" s="64"/>
      <c r="E43" s="64"/>
      <c r="F43" s="65"/>
      <c r="G43" s="65"/>
      <c r="H43" s="65"/>
      <c r="I43" s="65"/>
      <c r="J43" s="65"/>
      <c r="K43" s="66"/>
      <c r="L43" s="66"/>
      <c r="M43" s="66"/>
      <c r="N43" s="66"/>
      <c r="O43" s="66"/>
      <c r="P43" s="40"/>
      <c r="Q43" s="40"/>
      <c r="R43" s="40"/>
      <c r="S43" s="61" t="str">
        <f t="shared" ref="S43" si="26">IF(F43="","",K31)</f>
        <v/>
      </c>
      <c r="T43" s="61"/>
      <c r="U43" s="61"/>
      <c r="V43" s="61"/>
      <c r="W43" s="40"/>
      <c r="X43" s="40"/>
      <c r="Y43" s="40"/>
      <c r="Z43" s="62"/>
      <c r="AA43" s="62"/>
      <c r="AB43" s="62"/>
      <c r="AC43" s="62"/>
      <c r="AD43" s="62"/>
      <c r="AE43" s="40"/>
      <c r="AF43" s="40"/>
      <c r="AG43" s="40"/>
      <c r="AH43" s="41"/>
      <c r="AI43" s="4" t="str">
        <f t="shared" ref="AI43" si="27">W43&amp;Z43</f>
        <v/>
      </c>
      <c r="AJ43" s="4" t="str">
        <f>IF(COUNTIF($C$15:C43,C43)=1,ROW(A15),"")</f>
        <v/>
      </c>
      <c r="AL43" s="20"/>
      <c r="AM43" s="20"/>
      <c r="AN43" s="20"/>
      <c r="AO43" s="21"/>
      <c r="AP43" s="21"/>
    </row>
    <row r="44" spans="1:42" ht="10.95" customHeight="1">
      <c r="A44" s="63"/>
      <c r="B44" s="44"/>
      <c r="C44" s="64"/>
      <c r="D44" s="64"/>
      <c r="E44" s="64"/>
      <c r="F44" s="65"/>
      <c r="G44" s="65"/>
      <c r="H44" s="65"/>
      <c r="I44" s="65"/>
      <c r="J44" s="65"/>
      <c r="K44" s="66"/>
      <c r="L44" s="66"/>
      <c r="M44" s="66"/>
      <c r="N44" s="66"/>
      <c r="O44" s="66"/>
      <c r="P44" s="40"/>
      <c r="Q44" s="40"/>
      <c r="R44" s="40"/>
      <c r="S44" s="61"/>
      <c r="T44" s="61"/>
      <c r="U44" s="61"/>
      <c r="V44" s="61"/>
      <c r="W44" s="40"/>
      <c r="X44" s="40"/>
      <c r="Y44" s="40"/>
      <c r="Z44" s="62"/>
      <c r="AA44" s="62"/>
      <c r="AB44" s="62"/>
      <c r="AC44" s="62"/>
      <c r="AD44" s="62"/>
      <c r="AE44" s="40"/>
      <c r="AF44" s="40"/>
      <c r="AG44" s="40"/>
      <c r="AH44" s="41"/>
      <c r="AL44" s="20"/>
      <c r="AM44" s="20"/>
      <c r="AN44" s="20"/>
      <c r="AO44" s="21"/>
      <c r="AP44" s="21"/>
    </row>
    <row r="45" spans="1:42" ht="10.95" customHeight="1">
      <c r="A45" s="63">
        <v>16</v>
      </c>
      <c r="B45" s="44"/>
      <c r="C45" s="64"/>
      <c r="D45" s="64"/>
      <c r="E45" s="64"/>
      <c r="F45" s="65"/>
      <c r="G45" s="65"/>
      <c r="H45" s="65"/>
      <c r="I45" s="65"/>
      <c r="J45" s="65"/>
      <c r="K45" s="66"/>
      <c r="L45" s="66"/>
      <c r="M45" s="66"/>
      <c r="N45" s="66"/>
      <c r="O45" s="66"/>
      <c r="P45" s="40"/>
      <c r="Q45" s="40"/>
      <c r="R45" s="40"/>
      <c r="S45" s="61" t="str">
        <f t="shared" ref="S45" si="28">IF(F45="","",K33)</f>
        <v/>
      </c>
      <c r="T45" s="61"/>
      <c r="U45" s="61"/>
      <c r="V45" s="61"/>
      <c r="W45" s="40"/>
      <c r="X45" s="40"/>
      <c r="Y45" s="40"/>
      <c r="Z45" s="62"/>
      <c r="AA45" s="62"/>
      <c r="AB45" s="62"/>
      <c r="AC45" s="62"/>
      <c r="AD45" s="62"/>
      <c r="AE45" s="40"/>
      <c r="AF45" s="40"/>
      <c r="AG45" s="40"/>
      <c r="AH45" s="41"/>
      <c r="AI45" s="4" t="str">
        <f t="shared" ref="AI45" si="29">W45&amp;Z45</f>
        <v/>
      </c>
      <c r="AJ45" s="4" t="str">
        <f>IF(COUNTIF($C$15:C45,C45)=1,ROW(A16),"")</f>
        <v/>
      </c>
      <c r="AL45" s="20"/>
      <c r="AM45" s="20"/>
      <c r="AN45" s="20"/>
      <c r="AO45" s="21"/>
      <c r="AP45" s="21"/>
    </row>
    <row r="46" spans="1:42" ht="10.95" customHeight="1">
      <c r="A46" s="63"/>
      <c r="B46" s="44"/>
      <c r="C46" s="64"/>
      <c r="D46" s="64"/>
      <c r="E46" s="64"/>
      <c r="F46" s="65"/>
      <c r="G46" s="65"/>
      <c r="H46" s="65"/>
      <c r="I46" s="65"/>
      <c r="J46" s="65"/>
      <c r="K46" s="66"/>
      <c r="L46" s="66"/>
      <c r="M46" s="66"/>
      <c r="N46" s="66"/>
      <c r="O46" s="66"/>
      <c r="P46" s="40"/>
      <c r="Q46" s="40"/>
      <c r="R46" s="40"/>
      <c r="S46" s="61"/>
      <c r="T46" s="61"/>
      <c r="U46" s="61"/>
      <c r="V46" s="61"/>
      <c r="W46" s="40"/>
      <c r="X46" s="40"/>
      <c r="Y46" s="40"/>
      <c r="Z46" s="62"/>
      <c r="AA46" s="62"/>
      <c r="AB46" s="62"/>
      <c r="AC46" s="62"/>
      <c r="AD46" s="62"/>
      <c r="AE46" s="40"/>
      <c r="AF46" s="40"/>
      <c r="AG46" s="40"/>
      <c r="AH46" s="41"/>
      <c r="AL46" s="20"/>
      <c r="AM46" s="20"/>
      <c r="AN46" s="20"/>
      <c r="AO46" s="21"/>
      <c r="AP46" s="21"/>
    </row>
    <row r="47" spans="1:42" ht="10.95" customHeight="1">
      <c r="A47" s="63">
        <v>17</v>
      </c>
      <c r="B47" s="44"/>
      <c r="C47" s="64"/>
      <c r="D47" s="64"/>
      <c r="E47" s="64"/>
      <c r="F47" s="65"/>
      <c r="G47" s="65"/>
      <c r="H47" s="65"/>
      <c r="I47" s="65"/>
      <c r="J47" s="65"/>
      <c r="K47" s="66"/>
      <c r="L47" s="66"/>
      <c r="M47" s="66"/>
      <c r="N47" s="66"/>
      <c r="O47" s="66"/>
      <c r="P47" s="40"/>
      <c r="Q47" s="40"/>
      <c r="R47" s="40"/>
      <c r="S47" s="61" t="str">
        <f t="shared" ref="S47" si="30">IF(F47="","",K35)</f>
        <v/>
      </c>
      <c r="T47" s="61"/>
      <c r="U47" s="61"/>
      <c r="V47" s="61"/>
      <c r="W47" s="40"/>
      <c r="X47" s="40"/>
      <c r="Y47" s="40"/>
      <c r="Z47" s="62"/>
      <c r="AA47" s="62"/>
      <c r="AB47" s="62"/>
      <c r="AC47" s="62"/>
      <c r="AD47" s="62"/>
      <c r="AE47" s="40"/>
      <c r="AF47" s="40"/>
      <c r="AG47" s="40"/>
      <c r="AH47" s="41"/>
      <c r="AI47" s="4" t="str">
        <f t="shared" ref="AI47" si="31">W47&amp;Z47</f>
        <v/>
      </c>
      <c r="AJ47" s="4" t="str">
        <f>IF(COUNTIF($C$15:C47,C47)=1,ROW(A17),"")</f>
        <v/>
      </c>
      <c r="AL47" s="20"/>
      <c r="AM47" s="20"/>
      <c r="AN47" s="20"/>
      <c r="AO47" s="21"/>
      <c r="AP47" s="21"/>
    </row>
    <row r="48" spans="1:42" ht="10.95" customHeight="1">
      <c r="A48" s="63"/>
      <c r="B48" s="44"/>
      <c r="C48" s="64"/>
      <c r="D48" s="64"/>
      <c r="E48" s="64"/>
      <c r="F48" s="65"/>
      <c r="G48" s="65"/>
      <c r="H48" s="65"/>
      <c r="I48" s="65"/>
      <c r="J48" s="65"/>
      <c r="K48" s="66"/>
      <c r="L48" s="66"/>
      <c r="M48" s="66"/>
      <c r="N48" s="66"/>
      <c r="O48" s="66"/>
      <c r="P48" s="40"/>
      <c r="Q48" s="40"/>
      <c r="R48" s="40"/>
      <c r="S48" s="61"/>
      <c r="T48" s="61"/>
      <c r="U48" s="61"/>
      <c r="V48" s="61"/>
      <c r="W48" s="40"/>
      <c r="X48" s="40"/>
      <c r="Y48" s="40"/>
      <c r="Z48" s="62"/>
      <c r="AA48" s="62"/>
      <c r="AB48" s="62"/>
      <c r="AC48" s="62"/>
      <c r="AD48" s="62"/>
      <c r="AE48" s="40"/>
      <c r="AF48" s="40"/>
      <c r="AG48" s="40"/>
      <c r="AH48" s="41"/>
      <c r="AL48" s="20"/>
      <c r="AM48" s="20"/>
      <c r="AN48" s="20"/>
      <c r="AO48" s="21"/>
      <c r="AP48" s="21"/>
    </row>
    <row r="49" spans="1:42" ht="10.95" customHeight="1">
      <c r="A49" s="63">
        <v>18</v>
      </c>
      <c r="B49" s="44"/>
      <c r="C49" s="64"/>
      <c r="D49" s="64"/>
      <c r="E49" s="64"/>
      <c r="F49" s="65"/>
      <c r="G49" s="65"/>
      <c r="H49" s="65"/>
      <c r="I49" s="65"/>
      <c r="J49" s="65"/>
      <c r="K49" s="66"/>
      <c r="L49" s="66"/>
      <c r="M49" s="66"/>
      <c r="N49" s="66"/>
      <c r="O49" s="66"/>
      <c r="P49" s="40"/>
      <c r="Q49" s="40"/>
      <c r="R49" s="40"/>
      <c r="S49" s="61" t="str">
        <f t="shared" ref="S49" si="32">IF(F49="","",K37)</f>
        <v/>
      </c>
      <c r="T49" s="61"/>
      <c r="U49" s="61"/>
      <c r="V49" s="61"/>
      <c r="W49" s="40"/>
      <c r="X49" s="40"/>
      <c r="Y49" s="40"/>
      <c r="Z49" s="62"/>
      <c r="AA49" s="62"/>
      <c r="AB49" s="62"/>
      <c r="AC49" s="62"/>
      <c r="AD49" s="62"/>
      <c r="AE49" s="40"/>
      <c r="AF49" s="40"/>
      <c r="AG49" s="40"/>
      <c r="AH49" s="41"/>
      <c r="AI49" s="4" t="str">
        <f t="shared" ref="AI49" si="33">W49&amp;Z49</f>
        <v/>
      </c>
      <c r="AJ49" s="4" t="str">
        <f>IF(COUNTIF($C$15:C49,C49)=1,ROW(A18),"")</f>
        <v/>
      </c>
      <c r="AL49" s="20"/>
      <c r="AM49" s="20"/>
      <c r="AN49" s="20"/>
      <c r="AO49" s="21"/>
      <c r="AP49" s="21"/>
    </row>
    <row r="50" spans="1:42" ht="10.95" customHeight="1">
      <c r="A50" s="63"/>
      <c r="B50" s="44"/>
      <c r="C50" s="64"/>
      <c r="D50" s="64"/>
      <c r="E50" s="64"/>
      <c r="F50" s="65"/>
      <c r="G50" s="65"/>
      <c r="H50" s="65"/>
      <c r="I50" s="65"/>
      <c r="J50" s="65"/>
      <c r="K50" s="66"/>
      <c r="L50" s="66"/>
      <c r="M50" s="66"/>
      <c r="N50" s="66"/>
      <c r="O50" s="66"/>
      <c r="P50" s="40"/>
      <c r="Q50" s="40"/>
      <c r="R50" s="40"/>
      <c r="S50" s="61"/>
      <c r="T50" s="61"/>
      <c r="U50" s="61"/>
      <c r="V50" s="61"/>
      <c r="W50" s="40"/>
      <c r="X50" s="40"/>
      <c r="Y50" s="40"/>
      <c r="Z50" s="62"/>
      <c r="AA50" s="62"/>
      <c r="AB50" s="62"/>
      <c r="AC50" s="62"/>
      <c r="AD50" s="62"/>
      <c r="AE50" s="40"/>
      <c r="AF50" s="40"/>
      <c r="AG50" s="40"/>
      <c r="AH50" s="41"/>
      <c r="AL50" s="20"/>
      <c r="AM50" s="20"/>
      <c r="AN50" s="20"/>
      <c r="AO50" s="21"/>
      <c r="AP50" s="21"/>
    </row>
    <row r="51" spans="1:42" ht="10.95" customHeight="1">
      <c r="A51" s="63">
        <v>19</v>
      </c>
      <c r="B51" s="44"/>
      <c r="C51" s="64"/>
      <c r="D51" s="64"/>
      <c r="E51" s="64"/>
      <c r="F51" s="65"/>
      <c r="G51" s="65"/>
      <c r="H51" s="65"/>
      <c r="I51" s="65"/>
      <c r="J51" s="65"/>
      <c r="K51" s="66"/>
      <c r="L51" s="66"/>
      <c r="M51" s="66"/>
      <c r="N51" s="66"/>
      <c r="O51" s="66"/>
      <c r="P51" s="40"/>
      <c r="Q51" s="40"/>
      <c r="R51" s="40"/>
      <c r="S51" s="61" t="str">
        <f t="shared" ref="S51" si="34">IF(F51="","",K39)</f>
        <v/>
      </c>
      <c r="T51" s="61"/>
      <c r="U51" s="61"/>
      <c r="V51" s="61"/>
      <c r="W51" s="40"/>
      <c r="X51" s="40"/>
      <c r="Y51" s="40"/>
      <c r="Z51" s="62"/>
      <c r="AA51" s="62"/>
      <c r="AB51" s="62"/>
      <c r="AC51" s="62"/>
      <c r="AD51" s="62"/>
      <c r="AE51" s="40"/>
      <c r="AF51" s="40"/>
      <c r="AG51" s="40"/>
      <c r="AH51" s="41"/>
      <c r="AI51" s="4" t="str">
        <f t="shared" ref="AI51" si="35">W51&amp;Z51</f>
        <v/>
      </c>
      <c r="AJ51" s="4" t="str">
        <f>IF(COUNTIF($C$15:C51,C51)=1,ROW(A19),"")</f>
        <v/>
      </c>
      <c r="AL51" s="20"/>
      <c r="AM51" s="20"/>
      <c r="AN51" s="20"/>
      <c r="AO51" s="21"/>
      <c r="AP51" s="21"/>
    </row>
    <row r="52" spans="1:42" ht="10.95" customHeight="1">
      <c r="A52" s="63"/>
      <c r="B52" s="44"/>
      <c r="C52" s="64"/>
      <c r="D52" s="64"/>
      <c r="E52" s="64"/>
      <c r="F52" s="65"/>
      <c r="G52" s="65"/>
      <c r="H52" s="65"/>
      <c r="I52" s="65"/>
      <c r="J52" s="65"/>
      <c r="K52" s="66"/>
      <c r="L52" s="66"/>
      <c r="M52" s="66"/>
      <c r="N52" s="66"/>
      <c r="O52" s="66"/>
      <c r="P52" s="40"/>
      <c r="Q52" s="40"/>
      <c r="R52" s="40"/>
      <c r="S52" s="61"/>
      <c r="T52" s="61"/>
      <c r="U52" s="61"/>
      <c r="V52" s="61"/>
      <c r="W52" s="40"/>
      <c r="X52" s="40"/>
      <c r="Y52" s="40"/>
      <c r="Z52" s="62"/>
      <c r="AA52" s="62"/>
      <c r="AB52" s="62"/>
      <c r="AC52" s="62"/>
      <c r="AD52" s="62"/>
      <c r="AE52" s="40"/>
      <c r="AF52" s="40"/>
      <c r="AG52" s="40"/>
      <c r="AH52" s="41"/>
      <c r="AL52" s="20"/>
      <c r="AM52" s="20"/>
      <c r="AN52" s="20"/>
      <c r="AO52" s="21"/>
      <c r="AP52" s="21"/>
    </row>
    <row r="53" spans="1:42" ht="10.95" customHeight="1">
      <c r="A53" s="63">
        <v>20</v>
      </c>
      <c r="B53" s="44"/>
      <c r="C53" s="64"/>
      <c r="D53" s="64"/>
      <c r="E53" s="64"/>
      <c r="F53" s="65"/>
      <c r="G53" s="65"/>
      <c r="H53" s="65"/>
      <c r="I53" s="65"/>
      <c r="J53" s="65"/>
      <c r="K53" s="66"/>
      <c r="L53" s="66"/>
      <c r="M53" s="66"/>
      <c r="N53" s="66"/>
      <c r="O53" s="66"/>
      <c r="P53" s="40"/>
      <c r="Q53" s="40"/>
      <c r="R53" s="40"/>
      <c r="S53" s="61" t="str">
        <f t="shared" ref="S53" si="36">IF(F53="","",K41)</f>
        <v/>
      </c>
      <c r="T53" s="61"/>
      <c r="U53" s="61"/>
      <c r="V53" s="61"/>
      <c r="W53" s="40"/>
      <c r="X53" s="40"/>
      <c r="Y53" s="40"/>
      <c r="Z53" s="62"/>
      <c r="AA53" s="62"/>
      <c r="AB53" s="62"/>
      <c r="AC53" s="62"/>
      <c r="AD53" s="62"/>
      <c r="AE53" s="40"/>
      <c r="AF53" s="40"/>
      <c r="AG53" s="40"/>
      <c r="AH53" s="41"/>
      <c r="AI53" s="4" t="str">
        <f t="shared" ref="AI53" si="37">W53&amp;Z53</f>
        <v/>
      </c>
      <c r="AJ53" s="4" t="str">
        <f>IF(COUNTIF($C$15:C53,C53)=1,ROW(A20),"")</f>
        <v/>
      </c>
      <c r="AL53" s="20"/>
      <c r="AM53" s="20"/>
      <c r="AN53" s="20"/>
      <c r="AO53" s="21"/>
      <c r="AP53" s="21"/>
    </row>
    <row r="54" spans="1:42" ht="10.95" customHeight="1">
      <c r="A54" s="63"/>
      <c r="B54" s="44"/>
      <c r="C54" s="64"/>
      <c r="D54" s="64"/>
      <c r="E54" s="64"/>
      <c r="F54" s="65"/>
      <c r="G54" s="65"/>
      <c r="H54" s="65"/>
      <c r="I54" s="65"/>
      <c r="J54" s="65"/>
      <c r="K54" s="66"/>
      <c r="L54" s="66"/>
      <c r="M54" s="66"/>
      <c r="N54" s="66"/>
      <c r="O54" s="66"/>
      <c r="P54" s="40"/>
      <c r="Q54" s="40"/>
      <c r="R54" s="40"/>
      <c r="S54" s="61"/>
      <c r="T54" s="61"/>
      <c r="U54" s="61"/>
      <c r="V54" s="61"/>
      <c r="W54" s="40"/>
      <c r="X54" s="40"/>
      <c r="Y54" s="40"/>
      <c r="Z54" s="62"/>
      <c r="AA54" s="62"/>
      <c r="AB54" s="62"/>
      <c r="AC54" s="62"/>
      <c r="AD54" s="62"/>
      <c r="AE54" s="40"/>
      <c r="AF54" s="40"/>
      <c r="AG54" s="40"/>
      <c r="AH54" s="41"/>
      <c r="AL54" s="20"/>
      <c r="AM54" s="20"/>
      <c r="AN54" s="20"/>
      <c r="AO54" s="21"/>
      <c r="AP54" s="21"/>
    </row>
    <row r="55" spans="1:42" ht="10.95" customHeight="1">
      <c r="A55" s="63">
        <v>21</v>
      </c>
      <c r="B55" s="44"/>
      <c r="C55" s="64"/>
      <c r="D55" s="64"/>
      <c r="E55" s="64"/>
      <c r="F55" s="65"/>
      <c r="G55" s="65"/>
      <c r="H55" s="65"/>
      <c r="I55" s="65"/>
      <c r="J55" s="65"/>
      <c r="K55" s="66"/>
      <c r="L55" s="66"/>
      <c r="M55" s="66"/>
      <c r="N55" s="66"/>
      <c r="O55" s="66"/>
      <c r="P55" s="40"/>
      <c r="Q55" s="40"/>
      <c r="R55" s="40"/>
      <c r="S55" s="61" t="str">
        <f t="shared" ref="S55" si="38">IF(F55="","",K43)</f>
        <v/>
      </c>
      <c r="T55" s="61"/>
      <c r="U55" s="61"/>
      <c r="V55" s="61"/>
      <c r="W55" s="40"/>
      <c r="X55" s="40"/>
      <c r="Y55" s="40"/>
      <c r="Z55" s="62"/>
      <c r="AA55" s="62"/>
      <c r="AB55" s="62"/>
      <c r="AC55" s="62"/>
      <c r="AD55" s="62"/>
      <c r="AE55" s="40"/>
      <c r="AF55" s="40"/>
      <c r="AG55" s="40"/>
      <c r="AH55" s="41"/>
      <c r="AI55" s="4" t="str">
        <f t="shared" ref="AI55" si="39">W55&amp;Z55</f>
        <v/>
      </c>
      <c r="AJ55" s="4" t="str">
        <f>IF(COUNTIF($C$15:C55,C55)=1,ROW(A21),"")</f>
        <v/>
      </c>
      <c r="AL55" s="20"/>
      <c r="AM55" s="20"/>
      <c r="AN55" s="20"/>
      <c r="AO55" s="21"/>
      <c r="AP55" s="21"/>
    </row>
    <row r="56" spans="1:42" ht="10.95" customHeight="1">
      <c r="A56" s="63"/>
      <c r="B56" s="44"/>
      <c r="C56" s="64"/>
      <c r="D56" s="64"/>
      <c r="E56" s="64"/>
      <c r="F56" s="65"/>
      <c r="G56" s="65"/>
      <c r="H56" s="65"/>
      <c r="I56" s="65"/>
      <c r="J56" s="65"/>
      <c r="K56" s="66"/>
      <c r="L56" s="66"/>
      <c r="M56" s="66"/>
      <c r="N56" s="66"/>
      <c r="O56" s="66"/>
      <c r="P56" s="40"/>
      <c r="Q56" s="40"/>
      <c r="R56" s="40"/>
      <c r="S56" s="61"/>
      <c r="T56" s="61"/>
      <c r="U56" s="61"/>
      <c r="V56" s="61"/>
      <c r="W56" s="40"/>
      <c r="X56" s="40"/>
      <c r="Y56" s="40"/>
      <c r="Z56" s="62"/>
      <c r="AA56" s="62"/>
      <c r="AB56" s="62"/>
      <c r="AC56" s="62"/>
      <c r="AD56" s="62"/>
      <c r="AE56" s="40"/>
      <c r="AF56" s="40"/>
      <c r="AG56" s="40"/>
      <c r="AH56" s="41"/>
      <c r="AL56" s="20"/>
      <c r="AM56" s="20"/>
      <c r="AN56" s="20"/>
      <c r="AO56" s="21"/>
      <c r="AP56" s="21"/>
    </row>
    <row r="57" spans="1:42" ht="10.95" customHeight="1">
      <c r="A57" s="63">
        <v>22</v>
      </c>
      <c r="B57" s="44"/>
      <c r="C57" s="64"/>
      <c r="D57" s="64"/>
      <c r="E57" s="64"/>
      <c r="F57" s="65"/>
      <c r="G57" s="65"/>
      <c r="H57" s="65"/>
      <c r="I57" s="65"/>
      <c r="J57" s="65"/>
      <c r="K57" s="66"/>
      <c r="L57" s="66"/>
      <c r="M57" s="66"/>
      <c r="N57" s="66"/>
      <c r="O57" s="66"/>
      <c r="P57" s="40"/>
      <c r="Q57" s="40"/>
      <c r="R57" s="40"/>
      <c r="S57" s="61" t="str">
        <f t="shared" ref="S57" si="40">IF(F57="","",K45)</f>
        <v/>
      </c>
      <c r="T57" s="61"/>
      <c r="U57" s="61"/>
      <c r="V57" s="61"/>
      <c r="W57" s="40"/>
      <c r="X57" s="40"/>
      <c r="Y57" s="40"/>
      <c r="Z57" s="62"/>
      <c r="AA57" s="62"/>
      <c r="AB57" s="62"/>
      <c r="AC57" s="62"/>
      <c r="AD57" s="62"/>
      <c r="AE57" s="40"/>
      <c r="AF57" s="40"/>
      <c r="AG57" s="40"/>
      <c r="AH57" s="41"/>
      <c r="AI57" s="4" t="str">
        <f t="shared" ref="AI57" si="41">W57&amp;Z57</f>
        <v/>
      </c>
      <c r="AJ57" s="4" t="str">
        <f>IF(COUNTIF($C$15:C57,C57)=1,ROW(A22),"")</f>
        <v/>
      </c>
      <c r="AL57" s="20"/>
      <c r="AM57" s="20"/>
      <c r="AN57" s="20"/>
      <c r="AO57" s="21"/>
      <c r="AP57" s="21"/>
    </row>
    <row r="58" spans="1:42" ht="10.95" customHeight="1">
      <c r="A58" s="63"/>
      <c r="B58" s="44"/>
      <c r="C58" s="64"/>
      <c r="D58" s="64"/>
      <c r="E58" s="64"/>
      <c r="F58" s="65"/>
      <c r="G58" s="65"/>
      <c r="H58" s="65"/>
      <c r="I58" s="65"/>
      <c r="J58" s="65"/>
      <c r="K58" s="66"/>
      <c r="L58" s="66"/>
      <c r="M58" s="66"/>
      <c r="N58" s="66"/>
      <c r="O58" s="66"/>
      <c r="P58" s="40"/>
      <c r="Q58" s="40"/>
      <c r="R58" s="40"/>
      <c r="S58" s="61"/>
      <c r="T58" s="61"/>
      <c r="U58" s="61"/>
      <c r="V58" s="61"/>
      <c r="W58" s="40"/>
      <c r="X58" s="40"/>
      <c r="Y58" s="40"/>
      <c r="Z58" s="62"/>
      <c r="AA58" s="62"/>
      <c r="AB58" s="62"/>
      <c r="AC58" s="62"/>
      <c r="AD58" s="62"/>
      <c r="AE58" s="40"/>
      <c r="AF58" s="40"/>
      <c r="AG58" s="40"/>
      <c r="AH58" s="41"/>
      <c r="AL58" s="20"/>
      <c r="AM58" s="20"/>
      <c r="AN58" s="20"/>
      <c r="AO58" s="21"/>
      <c r="AP58" s="21"/>
    </row>
    <row r="59" spans="1:42" ht="10.95" customHeight="1">
      <c r="A59" s="63">
        <v>23</v>
      </c>
      <c r="B59" s="44"/>
      <c r="C59" s="64"/>
      <c r="D59" s="64"/>
      <c r="E59" s="64"/>
      <c r="F59" s="65"/>
      <c r="G59" s="65"/>
      <c r="H59" s="65"/>
      <c r="I59" s="65"/>
      <c r="J59" s="65"/>
      <c r="K59" s="66"/>
      <c r="L59" s="66"/>
      <c r="M59" s="66"/>
      <c r="N59" s="66"/>
      <c r="O59" s="66"/>
      <c r="P59" s="40"/>
      <c r="Q59" s="40"/>
      <c r="R59" s="40"/>
      <c r="S59" s="61" t="str">
        <f t="shared" ref="S59" si="42">IF(F59="","",K47)</f>
        <v/>
      </c>
      <c r="T59" s="61"/>
      <c r="U59" s="61"/>
      <c r="V59" s="61"/>
      <c r="W59" s="40"/>
      <c r="X59" s="40"/>
      <c r="Y59" s="40"/>
      <c r="Z59" s="62"/>
      <c r="AA59" s="62"/>
      <c r="AB59" s="62"/>
      <c r="AC59" s="62"/>
      <c r="AD59" s="62"/>
      <c r="AE59" s="40"/>
      <c r="AF59" s="40"/>
      <c r="AG59" s="40"/>
      <c r="AH59" s="41"/>
      <c r="AI59" s="4" t="str">
        <f t="shared" ref="AI59" si="43">W59&amp;Z59</f>
        <v/>
      </c>
      <c r="AJ59" s="4" t="str">
        <f>IF(COUNTIF($C$15:C59,C59)=1,ROW(A23),"")</f>
        <v/>
      </c>
      <c r="AL59" s="20"/>
      <c r="AM59" s="20"/>
      <c r="AN59" s="20"/>
      <c r="AO59" s="21"/>
      <c r="AP59" s="21"/>
    </row>
    <row r="60" spans="1:42" ht="10.95" customHeight="1">
      <c r="A60" s="63"/>
      <c r="B60" s="44"/>
      <c r="C60" s="64"/>
      <c r="D60" s="64"/>
      <c r="E60" s="64"/>
      <c r="F60" s="65"/>
      <c r="G60" s="65"/>
      <c r="H60" s="65"/>
      <c r="I60" s="65"/>
      <c r="J60" s="65"/>
      <c r="K60" s="66"/>
      <c r="L60" s="66"/>
      <c r="M60" s="66"/>
      <c r="N60" s="66"/>
      <c r="O60" s="66"/>
      <c r="P60" s="40"/>
      <c r="Q60" s="40"/>
      <c r="R60" s="40"/>
      <c r="S60" s="61"/>
      <c r="T60" s="61"/>
      <c r="U60" s="61"/>
      <c r="V60" s="61"/>
      <c r="W60" s="40"/>
      <c r="X60" s="40"/>
      <c r="Y60" s="40"/>
      <c r="Z60" s="62"/>
      <c r="AA60" s="62"/>
      <c r="AB60" s="62"/>
      <c r="AC60" s="62"/>
      <c r="AD60" s="62"/>
      <c r="AE60" s="40"/>
      <c r="AF60" s="40"/>
      <c r="AG60" s="40"/>
      <c r="AH60" s="41"/>
      <c r="AL60" s="20"/>
      <c r="AM60" s="20"/>
      <c r="AN60" s="20"/>
      <c r="AO60" s="21"/>
      <c r="AP60" s="21"/>
    </row>
    <row r="61" spans="1:42" ht="10.95" customHeight="1">
      <c r="A61" s="63">
        <v>24</v>
      </c>
      <c r="B61" s="44"/>
      <c r="C61" s="64"/>
      <c r="D61" s="64"/>
      <c r="E61" s="64"/>
      <c r="F61" s="65"/>
      <c r="G61" s="65"/>
      <c r="H61" s="65"/>
      <c r="I61" s="65"/>
      <c r="J61" s="65"/>
      <c r="K61" s="66"/>
      <c r="L61" s="66"/>
      <c r="M61" s="66"/>
      <c r="N61" s="66"/>
      <c r="O61" s="66"/>
      <c r="P61" s="40"/>
      <c r="Q61" s="40"/>
      <c r="R61" s="40"/>
      <c r="S61" s="61" t="str">
        <f t="shared" ref="S61" si="44">IF(F61="","",K49)</f>
        <v/>
      </c>
      <c r="T61" s="61"/>
      <c r="U61" s="61"/>
      <c r="V61" s="61"/>
      <c r="W61" s="40"/>
      <c r="X61" s="40"/>
      <c r="Y61" s="40"/>
      <c r="Z61" s="62"/>
      <c r="AA61" s="62"/>
      <c r="AB61" s="62"/>
      <c r="AC61" s="62"/>
      <c r="AD61" s="62"/>
      <c r="AE61" s="40"/>
      <c r="AF61" s="40"/>
      <c r="AG61" s="40"/>
      <c r="AH61" s="41"/>
      <c r="AI61" s="4" t="str">
        <f t="shared" ref="AI61" si="45">W61&amp;Z61</f>
        <v/>
      </c>
      <c r="AJ61" s="4" t="str">
        <f>IF(COUNTIF($C$15:C61,C61)=1,ROW(A24),"")</f>
        <v/>
      </c>
      <c r="AL61" s="20"/>
      <c r="AM61" s="20"/>
      <c r="AN61" s="20"/>
      <c r="AO61" s="21"/>
      <c r="AP61" s="21"/>
    </row>
    <row r="62" spans="1:42" ht="10.95" customHeight="1">
      <c r="A62" s="63"/>
      <c r="B62" s="44"/>
      <c r="C62" s="64"/>
      <c r="D62" s="64"/>
      <c r="E62" s="64"/>
      <c r="F62" s="65"/>
      <c r="G62" s="65"/>
      <c r="H62" s="65"/>
      <c r="I62" s="65"/>
      <c r="J62" s="65"/>
      <c r="K62" s="66"/>
      <c r="L62" s="66"/>
      <c r="M62" s="66"/>
      <c r="N62" s="66"/>
      <c r="O62" s="66"/>
      <c r="P62" s="40"/>
      <c r="Q62" s="40"/>
      <c r="R62" s="40"/>
      <c r="S62" s="61"/>
      <c r="T62" s="61"/>
      <c r="U62" s="61"/>
      <c r="V62" s="61"/>
      <c r="W62" s="40"/>
      <c r="X62" s="40"/>
      <c r="Y62" s="40"/>
      <c r="Z62" s="62"/>
      <c r="AA62" s="62"/>
      <c r="AB62" s="62"/>
      <c r="AC62" s="62"/>
      <c r="AD62" s="62"/>
      <c r="AE62" s="40"/>
      <c r="AF62" s="40"/>
      <c r="AG62" s="40"/>
      <c r="AH62" s="41"/>
      <c r="AL62" s="20"/>
      <c r="AM62" s="20"/>
      <c r="AN62" s="20"/>
      <c r="AO62" s="21"/>
      <c r="AP62" s="21"/>
    </row>
    <row r="63" spans="1:42" ht="10.95" customHeight="1">
      <c r="A63" s="63">
        <v>25</v>
      </c>
      <c r="B63" s="44"/>
      <c r="C63" s="64"/>
      <c r="D63" s="64"/>
      <c r="E63" s="64"/>
      <c r="F63" s="65"/>
      <c r="G63" s="65"/>
      <c r="H63" s="65"/>
      <c r="I63" s="65"/>
      <c r="J63" s="65"/>
      <c r="K63" s="66"/>
      <c r="L63" s="66"/>
      <c r="M63" s="66"/>
      <c r="N63" s="66"/>
      <c r="O63" s="66"/>
      <c r="P63" s="40"/>
      <c r="Q63" s="40"/>
      <c r="R63" s="40"/>
      <c r="S63" s="61" t="str">
        <f t="shared" ref="S63" si="46">IF(F63="","",K51)</f>
        <v/>
      </c>
      <c r="T63" s="61"/>
      <c r="U63" s="61"/>
      <c r="V63" s="61"/>
      <c r="W63" s="40"/>
      <c r="X63" s="40"/>
      <c r="Y63" s="40"/>
      <c r="Z63" s="62"/>
      <c r="AA63" s="62"/>
      <c r="AB63" s="62"/>
      <c r="AC63" s="62"/>
      <c r="AD63" s="62"/>
      <c r="AE63" s="40"/>
      <c r="AF63" s="40"/>
      <c r="AG63" s="40"/>
      <c r="AH63" s="41"/>
      <c r="AI63" s="4" t="str">
        <f t="shared" ref="AI63" si="47">W63&amp;Z63</f>
        <v/>
      </c>
      <c r="AJ63" s="4" t="str">
        <f>IF(COUNTIF($C$15:C63,C63)=1,ROW(A25),"")</f>
        <v/>
      </c>
      <c r="AL63" s="20"/>
      <c r="AM63" s="20"/>
      <c r="AN63" s="20"/>
      <c r="AO63" s="21"/>
      <c r="AP63" s="21"/>
    </row>
    <row r="64" spans="1:42" ht="10.95" customHeight="1">
      <c r="A64" s="63"/>
      <c r="B64" s="44"/>
      <c r="C64" s="64"/>
      <c r="D64" s="64"/>
      <c r="E64" s="64"/>
      <c r="F64" s="65"/>
      <c r="G64" s="65"/>
      <c r="H64" s="65"/>
      <c r="I64" s="65"/>
      <c r="J64" s="65"/>
      <c r="K64" s="66"/>
      <c r="L64" s="66"/>
      <c r="M64" s="66"/>
      <c r="N64" s="66"/>
      <c r="O64" s="66"/>
      <c r="P64" s="40"/>
      <c r="Q64" s="40"/>
      <c r="R64" s="40"/>
      <c r="S64" s="61"/>
      <c r="T64" s="61"/>
      <c r="U64" s="61"/>
      <c r="V64" s="61"/>
      <c r="W64" s="40"/>
      <c r="X64" s="40"/>
      <c r="Y64" s="40"/>
      <c r="Z64" s="62"/>
      <c r="AA64" s="62"/>
      <c r="AB64" s="62"/>
      <c r="AC64" s="62"/>
      <c r="AD64" s="62"/>
      <c r="AE64" s="40"/>
      <c r="AF64" s="40"/>
      <c r="AG64" s="40"/>
      <c r="AH64" s="41"/>
      <c r="AL64" s="20"/>
      <c r="AM64" s="20"/>
      <c r="AN64" s="20"/>
      <c r="AO64" s="21"/>
      <c r="AP64" s="21"/>
    </row>
    <row r="65" spans="1:42" ht="10.95" customHeight="1">
      <c r="A65" s="63">
        <v>26</v>
      </c>
      <c r="B65" s="44"/>
      <c r="C65" s="64"/>
      <c r="D65" s="64"/>
      <c r="E65" s="64"/>
      <c r="F65" s="65"/>
      <c r="G65" s="65"/>
      <c r="H65" s="65"/>
      <c r="I65" s="65"/>
      <c r="J65" s="65"/>
      <c r="K65" s="66"/>
      <c r="L65" s="66"/>
      <c r="M65" s="66"/>
      <c r="N65" s="66"/>
      <c r="O65" s="66"/>
      <c r="P65" s="40"/>
      <c r="Q65" s="40"/>
      <c r="R65" s="40"/>
      <c r="S65" s="61" t="str">
        <f t="shared" ref="S65" si="48">IF(F65="","",K53)</f>
        <v/>
      </c>
      <c r="T65" s="61"/>
      <c r="U65" s="61"/>
      <c r="V65" s="61"/>
      <c r="W65" s="40"/>
      <c r="X65" s="40"/>
      <c r="Y65" s="40"/>
      <c r="Z65" s="62"/>
      <c r="AA65" s="62"/>
      <c r="AB65" s="62"/>
      <c r="AC65" s="62"/>
      <c r="AD65" s="62"/>
      <c r="AE65" s="40"/>
      <c r="AF65" s="40"/>
      <c r="AG65" s="40"/>
      <c r="AH65" s="41"/>
      <c r="AI65" s="4" t="str">
        <f t="shared" ref="AI65" si="49">W65&amp;Z65</f>
        <v/>
      </c>
      <c r="AJ65" s="4" t="str">
        <f>IF(COUNTIF($C$15:C65,C65)=1,ROW(A26),"")</f>
        <v/>
      </c>
      <c r="AL65" s="20"/>
      <c r="AM65" s="20"/>
      <c r="AN65" s="20"/>
      <c r="AO65" s="21"/>
      <c r="AP65" s="21"/>
    </row>
    <row r="66" spans="1:42" ht="10.95" customHeight="1">
      <c r="A66" s="63"/>
      <c r="B66" s="44"/>
      <c r="C66" s="64"/>
      <c r="D66" s="64"/>
      <c r="E66" s="64"/>
      <c r="F66" s="65"/>
      <c r="G66" s="65"/>
      <c r="H66" s="65"/>
      <c r="I66" s="65"/>
      <c r="J66" s="65"/>
      <c r="K66" s="66"/>
      <c r="L66" s="66"/>
      <c r="M66" s="66"/>
      <c r="N66" s="66"/>
      <c r="O66" s="66"/>
      <c r="P66" s="40"/>
      <c r="Q66" s="40"/>
      <c r="R66" s="40"/>
      <c r="S66" s="61"/>
      <c r="T66" s="61"/>
      <c r="U66" s="61"/>
      <c r="V66" s="61"/>
      <c r="W66" s="40"/>
      <c r="X66" s="40"/>
      <c r="Y66" s="40"/>
      <c r="Z66" s="62"/>
      <c r="AA66" s="62"/>
      <c r="AB66" s="62"/>
      <c r="AC66" s="62"/>
      <c r="AD66" s="62"/>
      <c r="AE66" s="40"/>
      <c r="AF66" s="40"/>
      <c r="AG66" s="40"/>
      <c r="AH66" s="41"/>
      <c r="AL66" s="20"/>
      <c r="AM66" s="20"/>
      <c r="AN66" s="20"/>
      <c r="AO66" s="21"/>
      <c r="AP66" s="21"/>
    </row>
    <row r="67" spans="1:42" ht="10.95" customHeight="1">
      <c r="A67" s="63">
        <v>27</v>
      </c>
      <c r="B67" s="44"/>
      <c r="C67" s="64"/>
      <c r="D67" s="64"/>
      <c r="E67" s="64"/>
      <c r="F67" s="65"/>
      <c r="G67" s="65"/>
      <c r="H67" s="65"/>
      <c r="I67" s="65"/>
      <c r="J67" s="65"/>
      <c r="K67" s="66"/>
      <c r="L67" s="66"/>
      <c r="M67" s="66"/>
      <c r="N67" s="66"/>
      <c r="O67" s="66"/>
      <c r="P67" s="40"/>
      <c r="Q67" s="40"/>
      <c r="R67" s="40"/>
      <c r="S67" s="61" t="str">
        <f t="shared" ref="S67" si="50">IF(F67="","",K55)</f>
        <v/>
      </c>
      <c r="T67" s="61"/>
      <c r="U67" s="61"/>
      <c r="V67" s="61"/>
      <c r="W67" s="40"/>
      <c r="X67" s="40"/>
      <c r="Y67" s="40"/>
      <c r="Z67" s="62"/>
      <c r="AA67" s="62"/>
      <c r="AB67" s="62"/>
      <c r="AC67" s="62"/>
      <c r="AD67" s="62"/>
      <c r="AE67" s="40"/>
      <c r="AF67" s="40"/>
      <c r="AG67" s="40"/>
      <c r="AH67" s="41"/>
      <c r="AI67" s="4" t="str">
        <f t="shared" ref="AI67" si="51">W67&amp;Z67</f>
        <v/>
      </c>
      <c r="AJ67" s="4" t="str">
        <f>IF(COUNTIF($C$15:C67,C67)=1,ROW(A27),"")</f>
        <v/>
      </c>
      <c r="AL67" s="20"/>
      <c r="AM67" s="20"/>
      <c r="AN67" s="20"/>
      <c r="AO67" s="21"/>
      <c r="AP67" s="21"/>
    </row>
    <row r="68" spans="1:42" ht="10.95" customHeight="1">
      <c r="A68" s="63"/>
      <c r="B68" s="44"/>
      <c r="C68" s="64"/>
      <c r="D68" s="64"/>
      <c r="E68" s="64"/>
      <c r="F68" s="65"/>
      <c r="G68" s="65"/>
      <c r="H68" s="65"/>
      <c r="I68" s="65"/>
      <c r="J68" s="65"/>
      <c r="K68" s="66"/>
      <c r="L68" s="66"/>
      <c r="M68" s="66"/>
      <c r="N68" s="66"/>
      <c r="O68" s="66"/>
      <c r="P68" s="40"/>
      <c r="Q68" s="40"/>
      <c r="R68" s="40"/>
      <c r="S68" s="61"/>
      <c r="T68" s="61"/>
      <c r="U68" s="61"/>
      <c r="V68" s="61"/>
      <c r="W68" s="40"/>
      <c r="X68" s="40"/>
      <c r="Y68" s="40"/>
      <c r="Z68" s="62"/>
      <c r="AA68" s="62"/>
      <c r="AB68" s="62"/>
      <c r="AC68" s="62"/>
      <c r="AD68" s="62"/>
      <c r="AE68" s="40"/>
      <c r="AF68" s="40"/>
      <c r="AG68" s="40"/>
      <c r="AH68" s="41"/>
      <c r="AL68" s="20"/>
      <c r="AM68" s="20"/>
      <c r="AN68" s="20"/>
      <c r="AO68" s="21"/>
      <c r="AP68" s="21"/>
    </row>
    <row r="69" spans="1:42" ht="10.95" customHeight="1">
      <c r="A69" s="63">
        <v>28</v>
      </c>
      <c r="B69" s="44"/>
      <c r="C69" s="64"/>
      <c r="D69" s="64"/>
      <c r="E69" s="64"/>
      <c r="F69" s="65"/>
      <c r="G69" s="65"/>
      <c r="H69" s="65"/>
      <c r="I69" s="65"/>
      <c r="J69" s="65"/>
      <c r="K69" s="66"/>
      <c r="L69" s="66"/>
      <c r="M69" s="66"/>
      <c r="N69" s="66"/>
      <c r="O69" s="66"/>
      <c r="P69" s="40"/>
      <c r="Q69" s="40"/>
      <c r="R69" s="40"/>
      <c r="S69" s="61" t="str">
        <f t="shared" ref="S69" si="52">IF(F69="","",K57)</f>
        <v/>
      </c>
      <c r="T69" s="61"/>
      <c r="U69" s="61"/>
      <c r="V69" s="61"/>
      <c r="W69" s="40"/>
      <c r="X69" s="40"/>
      <c r="Y69" s="40"/>
      <c r="Z69" s="62"/>
      <c r="AA69" s="62"/>
      <c r="AB69" s="62"/>
      <c r="AC69" s="62"/>
      <c r="AD69" s="62"/>
      <c r="AE69" s="40"/>
      <c r="AF69" s="40"/>
      <c r="AG69" s="40"/>
      <c r="AH69" s="41"/>
      <c r="AI69" s="4" t="str">
        <f t="shared" ref="AI69" si="53">W69&amp;Z69</f>
        <v/>
      </c>
      <c r="AJ69" s="4" t="str">
        <f>IF(COUNTIF($C$15:C69,C69)=1,ROW(A28),"")</f>
        <v/>
      </c>
      <c r="AL69" s="20"/>
      <c r="AM69" s="20"/>
      <c r="AN69" s="20"/>
      <c r="AO69" s="21"/>
      <c r="AP69" s="21"/>
    </row>
    <row r="70" spans="1:42" ht="10.95" customHeight="1">
      <c r="A70" s="63"/>
      <c r="B70" s="44"/>
      <c r="C70" s="64"/>
      <c r="D70" s="64"/>
      <c r="E70" s="64"/>
      <c r="F70" s="65"/>
      <c r="G70" s="65"/>
      <c r="H70" s="65"/>
      <c r="I70" s="65"/>
      <c r="J70" s="65"/>
      <c r="K70" s="66"/>
      <c r="L70" s="66"/>
      <c r="M70" s="66"/>
      <c r="N70" s="66"/>
      <c r="O70" s="66"/>
      <c r="P70" s="40"/>
      <c r="Q70" s="40"/>
      <c r="R70" s="40"/>
      <c r="S70" s="61"/>
      <c r="T70" s="61"/>
      <c r="U70" s="61"/>
      <c r="V70" s="61"/>
      <c r="W70" s="40"/>
      <c r="X70" s="40"/>
      <c r="Y70" s="40"/>
      <c r="Z70" s="62"/>
      <c r="AA70" s="62"/>
      <c r="AB70" s="62"/>
      <c r="AC70" s="62"/>
      <c r="AD70" s="62"/>
      <c r="AE70" s="40"/>
      <c r="AF70" s="40"/>
      <c r="AG70" s="40"/>
      <c r="AH70" s="41"/>
      <c r="AL70" s="20"/>
      <c r="AM70" s="20"/>
      <c r="AN70" s="20"/>
      <c r="AO70" s="21"/>
      <c r="AP70" s="21"/>
    </row>
    <row r="71" spans="1:42" ht="10.95" customHeight="1">
      <c r="A71" s="63">
        <v>29</v>
      </c>
      <c r="B71" s="44"/>
      <c r="C71" s="64"/>
      <c r="D71" s="64"/>
      <c r="E71" s="64"/>
      <c r="F71" s="65"/>
      <c r="G71" s="65"/>
      <c r="H71" s="65"/>
      <c r="I71" s="65"/>
      <c r="J71" s="65"/>
      <c r="K71" s="66"/>
      <c r="L71" s="66"/>
      <c r="M71" s="66"/>
      <c r="N71" s="66"/>
      <c r="O71" s="66"/>
      <c r="P71" s="40"/>
      <c r="Q71" s="40"/>
      <c r="R71" s="40"/>
      <c r="S71" s="61" t="str">
        <f t="shared" ref="S71" si="54">IF(F71="","",K59)</f>
        <v/>
      </c>
      <c r="T71" s="61"/>
      <c r="U71" s="61"/>
      <c r="V71" s="61"/>
      <c r="W71" s="40"/>
      <c r="X71" s="40"/>
      <c r="Y71" s="40"/>
      <c r="Z71" s="62"/>
      <c r="AA71" s="62"/>
      <c r="AB71" s="62"/>
      <c r="AC71" s="62"/>
      <c r="AD71" s="62"/>
      <c r="AE71" s="40"/>
      <c r="AF71" s="40"/>
      <c r="AG71" s="40"/>
      <c r="AH71" s="41"/>
      <c r="AI71" s="4" t="str">
        <f t="shared" ref="AI71" si="55">W71&amp;Z71</f>
        <v/>
      </c>
      <c r="AJ71" s="4" t="str">
        <f>IF(COUNTIF($C$15:C71,C71)=1,ROW(A29),"")</f>
        <v/>
      </c>
      <c r="AL71" s="20"/>
      <c r="AM71" s="20"/>
      <c r="AN71" s="20"/>
      <c r="AO71" s="21"/>
      <c r="AP71" s="21"/>
    </row>
    <row r="72" spans="1:42" ht="10.95" customHeight="1">
      <c r="A72" s="63"/>
      <c r="B72" s="44"/>
      <c r="C72" s="64"/>
      <c r="D72" s="64"/>
      <c r="E72" s="64"/>
      <c r="F72" s="65"/>
      <c r="G72" s="65"/>
      <c r="H72" s="65"/>
      <c r="I72" s="65"/>
      <c r="J72" s="65"/>
      <c r="K72" s="66"/>
      <c r="L72" s="66"/>
      <c r="M72" s="66"/>
      <c r="N72" s="66"/>
      <c r="O72" s="66"/>
      <c r="P72" s="40"/>
      <c r="Q72" s="40"/>
      <c r="R72" s="40"/>
      <c r="S72" s="61"/>
      <c r="T72" s="61"/>
      <c r="U72" s="61"/>
      <c r="V72" s="61"/>
      <c r="W72" s="40"/>
      <c r="X72" s="40"/>
      <c r="Y72" s="40"/>
      <c r="Z72" s="62"/>
      <c r="AA72" s="62"/>
      <c r="AB72" s="62"/>
      <c r="AC72" s="62"/>
      <c r="AD72" s="62"/>
      <c r="AE72" s="40"/>
      <c r="AF72" s="40"/>
      <c r="AG72" s="40"/>
      <c r="AH72" s="41"/>
      <c r="AL72" s="20"/>
      <c r="AM72" s="20"/>
      <c r="AN72" s="20"/>
      <c r="AO72" s="21"/>
      <c r="AP72" s="21"/>
    </row>
    <row r="73" spans="1:42" ht="10.95" customHeight="1">
      <c r="A73" s="63">
        <v>30</v>
      </c>
      <c r="B73" s="44"/>
      <c r="C73" s="64"/>
      <c r="D73" s="64"/>
      <c r="E73" s="64"/>
      <c r="F73" s="65"/>
      <c r="G73" s="65"/>
      <c r="H73" s="65"/>
      <c r="I73" s="65"/>
      <c r="J73" s="65"/>
      <c r="K73" s="66"/>
      <c r="L73" s="66"/>
      <c r="M73" s="66"/>
      <c r="N73" s="66"/>
      <c r="O73" s="66"/>
      <c r="P73" s="40"/>
      <c r="Q73" s="40"/>
      <c r="R73" s="40"/>
      <c r="S73" s="61" t="str">
        <f t="shared" ref="S73" si="56">IF(F73="","",K61)</f>
        <v/>
      </c>
      <c r="T73" s="61"/>
      <c r="U73" s="61"/>
      <c r="V73" s="61"/>
      <c r="W73" s="40"/>
      <c r="X73" s="40"/>
      <c r="Y73" s="40"/>
      <c r="Z73" s="62"/>
      <c r="AA73" s="62"/>
      <c r="AB73" s="62"/>
      <c r="AC73" s="62"/>
      <c r="AD73" s="62"/>
      <c r="AE73" s="40"/>
      <c r="AF73" s="40"/>
      <c r="AG73" s="40"/>
      <c r="AH73" s="41"/>
      <c r="AI73" s="4" t="str">
        <f t="shared" ref="AI73" si="57">W73&amp;Z73</f>
        <v/>
      </c>
      <c r="AJ73" s="4" t="str">
        <f>IF(COUNTIF($C$15:C73,C73)=1,ROW(A30),"")</f>
        <v/>
      </c>
      <c r="AL73" s="20"/>
      <c r="AM73" s="20"/>
      <c r="AN73" s="20"/>
      <c r="AO73" s="22"/>
      <c r="AP73" s="22"/>
    </row>
    <row r="74" spans="1:42" ht="10.95" customHeight="1">
      <c r="A74" s="63"/>
      <c r="B74" s="44"/>
      <c r="C74" s="64"/>
      <c r="D74" s="64"/>
      <c r="E74" s="64"/>
      <c r="F74" s="65"/>
      <c r="G74" s="65"/>
      <c r="H74" s="65"/>
      <c r="I74" s="65"/>
      <c r="J74" s="65"/>
      <c r="K74" s="66"/>
      <c r="L74" s="66"/>
      <c r="M74" s="66"/>
      <c r="N74" s="66"/>
      <c r="O74" s="66"/>
      <c r="P74" s="40"/>
      <c r="Q74" s="40"/>
      <c r="R74" s="40"/>
      <c r="S74" s="61"/>
      <c r="T74" s="61"/>
      <c r="U74" s="61"/>
      <c r="V74" s="61"/>
      <c r="W74" s="40"/>
      <c r="X74" s="40"/>
      <c r="Y74" s="40"/>
      <c r="Z74" s="62"/>
      <c r="AA74" s="62"/>
      <c r="AB74" s="62"/>
      <c r="AC74" s="62"/>
      <c r="AD74" s="62"/>
      <c r="AE74" s="40"/>
      <c r="AF74" s="40"/>
      <c r="AG74" s="40"/>
      <c r="AH74" s="41"/>
      <c r="AL74" s="20"/>
      <c r="AM74" s="20"/>
      <c r="AN74" s="20"/>
      <c r="AO74" s="22"/>
      <c r="AP74" s="22"/>
    </row>
    <row r="75" spans="1:42" ht="10.95" customHeight="1">
      <c r="A75" s="63">
        <v>31</v>
      </c>
      <c r="B75" s="44"/>
      <c r="C75" s="64"/>
      <c r="D75" s="64"/>
      <c r="E75" s="64"/>
      <c r="F75" s="65"/>
      <c r="G75" s="65"/>
      <c r="H75" s="65"/>
      <c r="I75" s="65"/>
      <c r="J75" s="65"/>
      <c r="K75" s="66"/>
      <c r="L75" s="66"/>
      <c r="M75" s="66"/>
      <c r="N75" s="66"/>
      <c r="O75" s="66"/>
      <c r="P75" s="40"/>
      <c r="Q75" s="40"/>
      <c r="R75" s="40"/>
      <c r="S75" s="61" t="str">
        <f t="shared" ref="S75" si="58">IF(F75="","",K63)</f>
        <v/>
      </c>
      <c r="T75" s="61"/>
      <c r="U75" s="61"/>
      <c r="V75" s="61"/>
      <c r="W75" s="40"/>
      <c r="X75" s="40"/>
      <c r="Y75" s="40"/>
      <c r="Z75" s="62"/>
      <c r="AA75" s="62"/>
      <c r="AB75" s="62"/>
      <c r="AC75" s="62"/>
      <c r="AD75" s="62"/>
      <c r="AE75" s="40"/>
      <c r="AF75" s="40"/>
      <c r="AG75" s="40"/>
      <c r="AH75" s="41"/>
      <c r="AI75" s="4" t="str">
        <f t="shared" ref="AI75" si="59">W75&amp;Z75</f>
        <v/>
      </c>
      <c r="AJ75" s="4" t="str">
        <f>IF(COUNTIF($C$15:C75,C75)=1,ROW(A31),"")</f>
        <v/>
      </c>
      <c r="AL75" s="20"/>
      <c r="AM75" s="20"/>
      <c r="AN75" s="20"/>
      <c r="AO75" s="21"/>
      <c r="AP75" s="21"/>
    </row>
    <row r="76" spans="1:42" ht="10.95" customHeight="1">
      <c r="A76" s="63"/>
      <c r="B76" s="44"/>
      <c r="C76" s="64"/>
      <c r="D76" s="64"/>
      <c r="E76" s="64"/>
      <c r="F76" s="65"/>
      <c r="G76" s="65"/>
      <c r="H76" s="65"/>
      <c r="I76" s="65"/>
      <c r="J76" s="65"/>
      <c r="K76" s="66"/>
      <c r="L76" s="66"/>
      <c r="M76" s="66"/>
      <c r="N76" s="66"/>
      <c r="O76" s="66"/>
      <c r="P76" s="40"/>
      <c r="Q76" s="40"/>
      <c r="R76" s="40"/>
      <c r="S76" s="61"/>
      <c r="T76" s="61"/>
      <c r="U76" s="61"/>
      <c r="V76" s="61"/>
      <c r="W76" s="40"/>
      <c r="X76" s="40"/>
      <c r="Y76" s="40"/>
      <c r="Z76" s="62"/>
      <c r="AA76" s="62"/>
      <c r="AB76" s="62"/>
      <c r="AC76" s="62"/>
      <c r="AD76" s="62"/>
      <c r="AE76" s="40"/>
      <c r="AF76" s="40"/>
      <c r="AG76" s="40"/>
      <c r="AH76" s="41"/>
      <c r="AL76" s="20"/>
      <c r="AM76" s="20"/>
      <c r="AN76" s="20"/>
      <c r="AO76" s="21"/>
      <c r="AP76" s="21"/>
    </row>
    <row r="77" spans="1:42" ht="10.95" customHeight="1">
      <c r="A77" s="63">
        <v>32</v>
      </c>
      <c r="B77" s="44"/>
      <c r="C77" s="64"/>
      <c r="D77" s="64"/>
      <c r="E77" s="64"/>
      <c r="F77" s="65"/>
      <c r="G77" s="65"/>
      <c r="H77" s="65"/>
      <c r="I77" s="65"/>
      <c r="J77" s="65"/>
      <c r="K77" s="66"/>
      <c r="L77" s="66"/>
      <c r="M77" s="66"/>
      <c r="N77" s="66"/>
      <c r="O77" s="66"/>
      <c r="P77" s="40"/>
      <c r="Q77" s="40"/>
      <c r="R77" s="40"/>
      <c r="S77" s="61" t="str">
        <f t="shared" ref="S77" si="60">IF(F77="","",K65)</f>
        <v/>
      </c>
      <c r="T77" s="61"/>
      <c r="U77" s="61"/>
      <c r="V77" s="61"/>
      <c r="W77" s="40"/>
      <c r="X77" s="40"/>
      <c r="Y77" s="40"/>
      <c r="Z77" s="62"/>
      <c r="AA77" s="62"/>
      <c r="AB77" s="62"/>
      <c r="AC77" s="62"/>
      <c r="AD77" s="62"/>
      <c r="AE77" s="40"/>
      <c r="AF77" s="40"/>
      <c r="AG77" s="40"/>
      <c r="AH77" s="41"/>
      <c r="AI77" s="4" t="str">
        <f t="shared" ref="AI77" si="61">W77&amp;Z77</f>
        <v/>
      </c>
      <c r="AJ77" s="4" t="str">
        <f>IF(COUNTIF($C$15:C77,C77)=1,ROW(A32),"")</f>
        <v/>
      </c>
      <c r="AL77" s="20"/>
      <c r="AM77" s="20"/>
      <c r="AN77" s="20"/>
      <c r="AO77" s="21"/>
      <c r="AP77" s="21"/>
    </row>
    <row r="78" spans="1:42" ht="10.95" customHeight="1">
      <c r="A78" s="63"/>
      <c r="B78" s="44"/>
      <c r="C78" s="64"/>
      <c r="D78" s="64"/>
      <c r="E78" s="64"/>
      <c r="F78" s="65"/>
      <c r="G78" s="65"/>
      <c r="H78" s="65"/>
      <c r="I78" s="65"/>
      <c r="J78" s="65"/>
      <c r="K78" s="66"/>
      <c r="L78" s="66"/>
      <c r="M78" s="66"/>
      <c r="N78" s="66"/>
      <c r="O78" s="66"/>
      <c r="P78" s="40"/>
      <c r="Q78" s="40"/>
      <c r="R78" s="40"/>
      <c r="S78" s="61"/>
      <c r="T78" s="61"/>
      <c r="U78" s="61"/>
      <c r="V78" s="61"/>
      <c r="W78" s="40"/>
      <c r="X78" s="40"/>
      <c r="Y78" s="40"/>
      <c r="Z78" s="62"/>
      <c r="AA78" s="62"/>
      <c r="AB78" s="62"/>
      <c r="AC78" s="62"/>
      <c r="AD78" s="62"/>
      <c r="AE78" s="40"/>
      <c r="AF78" s="40"/>
      <c r="AG78" s="40"/>
      <c r="AH78" s="41"/>
      <c r="AL78" s="20"/>
      <c r="AM78" s="20"/>
      <c r="AN78" s="20"/>
      <c r="AO78" s="21"/>
      <c r="AP78" s="21"/>
    </row>
    <row r="79" spans="1:42" ht="10.95" customHeight="1">
      <c r="A79" s="63">
        <v>33</v>
      </c>
      <c r="B79" s="44"/>
      <c r="C79" s="64"/>
      <c r="D79" s="64"/>
      <c r="E79" s="64"/>
      <c r="F79" s="65"/>
      <c r="G79" s="65"/>
      <c r="H79" s="65"/>
      <c r="I79" s="65"/>
      <c r="J79" s="65"/>
      <c r="K79" s="66"/>
      <c r="L79" s="66"/>
      <c r="M79" s="66"/>
      <c r="N79" s="66"/>
      <c r="O79" s="66"/>
      <c r="P79" s="40"/>
      <c r="Q79" s="40"/>
      <c r="R79" s="40"/>
      <c r="S79" s="61" t="str">
        <f t="shared" ref="S79" si="62">IF(F79="","",K67)</f>
        <v/>
      </c>
      <c r="T79" s="61"/>
      <c r="U79" s="61"/>
      <c r="V79" s="61"/>
      <c r="W79" s="40"/>
      <c r="X79" s="40"/>
      <c r="Y79" s="40"/>
      <c r="Z79" s="62"/>
      <c r="AA79" s="62"/>
      <c r="AB79" s="62"/>
      <c r="AC79" s="62"/>
      <c r="AD79" s="62"/>
      <c r="AE79" s="40"/>
      <c r="AF79" s="40"/>
      <c r="AG79" s="40"/>
      <c r="AH79" s="41"/>
      <c r="AI79" s="4" t="str">
        <f t="shared" ref="AI79" si="63">W79&amp;Z79</f>
        <v/>
      </c>
      <c r="AJ79" s="4" t="str">
        <f>IF(COUNTIF($C$15:C79,C79)=1,ROW(A33),"")</f>
        <v/>
      </c>
    </row>
    <row r="80" spans="1:42" ht="10.95" customHeight="1">
      <c r="A80" s="63"/>
      <c r="B80" s="44"/>
      <c r="C80" s="64"/>
      <c r="D80" s="64"/>
      <c r="E80" s="64"/>
      <c r="F80" s="65"/>
      <c r="G80" s="65"/>
      <c r="H80" s="65"/>
      <c r="I80" s="65"/>
      <c r="J80" s="65"/>
      <c r="K80" s="66"/>
      <c r="L80" s="66"/>
      <c r="M80" s="66"/>
      <c r="N80" s="66"/>
      <c r="O80" s="66"/>
      <c r="P80" s="40"/>
      <c r="Q80" s="40"/>
      <c r="R80" s="40"/>
      <c r="S80" s="61"/>
      <c r="T80" s="61"/>
      <c r="U80" s="61"/>
      <c r="V80" s="61"/>
      <c r="W80" s="40"/>
      <c r="X80" s="40"/>
      <c r="Y80" s="40"/>
      <c r="Z80" s="62"/>
      <c r="AA80" s="62"/>
      <c r="AB80" s="62"/>
      <c r="AC80" s="62"/>
      <c r="AD80" s="62"/>
      <c r="AE80" s="40"/>
      <c r="AF80" s="40"/>
      <c r="AG80" s="40"/>
      <c r="AH80" s="41"/>
      <c r="AL80" s="7" t="s">
        <v>26</v>
      </c>
    </row>
    <row r="81" spans="1:46" ht="10.95" customHeight="1">
      <c r="A81" s="63">
        <v>34</v>
      </c>
      <c r="B81" s="44"/>
      <c r="C81" s="64"/>
      <c r="D81" s="64"/>
      <c r="E81" s="64"/>
      <c r="F81" s="65"/>
      <c r="G81" s="65"/>
      <c r="H81" s="65"/>
      <c r="I81" s="65"/>
      <c r="J81" s="65"/>
      <c r="K81" s="66"/>
      <c r="L81" s="66"/>
      <c r="M81" s="66"/>
      <c r="N81" s="66"/>
      <c r="O81" s="66"/>
      <c r="P81" s="40"/>
      <c r="Q81" s="40"/>
      <c r="R81" s="40"/>
      <c r="S81" s="61" t="str">
        <f t="shared" ref="S81" si="64">IF(F81="","",K69)</f>
        <v/>
      </c>
      <c r="T81" s="61"/>
      <c r="U81" s="61"/>
      <c r="V81" s="61"/>
      <c r="W81" s="40"/>
      <c r="X81" s="40"/>
      <c r="Y81" s="40"/>
      <c r="Z81" s="62"/>
      <c r="AA81" s="62"/>
      <c r="AB81" s="62"/>
      <c r="AC81" s="62"/>
      <c r="AD81" s="62"/>
      <c r="AE81" s="40"/>
      <c r="AF81" s="40"/>
      <c r="AG81" s="40"/>
      <c r="AH81" s="41"/>
      <c r="AI81" s="4" t="str">
        <f t="shared" ref="AI81" si="65">W81&amp;Z81</f>
        <v/>
      </c>
      <c r="AJ81" s="4" t="str">
        <f>IF(COUNTIF($C$15:C81,C81)=1,ROW(A34),"")</f>
        <v/>
      </c>
    </row>
    <row r="82" spans="1:46" ht="10.95" customHeight="1">
      <c r="A82" s="63"/>
      <c r="B82" s="44"/>
      <c r="C82" s="64"/>
      <c r="D82" s="64"/>
      <c r="E82" s="64"/>
      <c r="F82" s="65"/>
      <c r="G82" s="65"/>
      <c r="H82" s="65"/>
      <c r="I82" s="65"/>
      <c r="J82" s="65"/>
      <c r="K82" s="66"/>
      <c r="L82" s="66"/>
      <c r="M82" s="66"/>
      <c r="N82" s="66"/>
      <c r="O82" s="66"/>
      <c r="P82" s="40"/>
      <c r="Q82" s="40"/>
      <c r="R82" s="40"/>
      <c r="S82" s="61"/>
      <c r="T82" s="61"/>
      <c r="U82" s="61"/>
      <c r="V82" s="61"/>
      <c r="W82" s="40"/>
      <c r="X82" s="40"/>
      <c r="Y82" s="40"/>
      <c r="Z82" s="62"/>
      <c r="AA82" s="62"/>
      <c r="AB82" s="62"/>
      <c r="AC82" s="62"/>
      <c r="AD82" s="62"/>
      <c r="AE82" s="40"/>
      <c r="AF82" s="40"/>
      <c r="AG82" s="40"/>
      <c r="AH82" s="41"/>
    </row>
    <row r="83" spans="1:46" ht="10.95" customHeight="1">
      <c r="A83" s="63">
        <v>35</v>
      </c>
      <c r="B83" s="44"/>
      <c r="C83" s="64"/>
      <c r="D83" s="64"/>
      <c r="E83" s="64"/>
      <c r="F83" s="65"/>
      <c r="G83" s="65"/>
      <c r="H83" s="65"/>
      <c r="I83" s="65"/>
      <c r="J83" s="65"/>
      <c r="K83" s="66"/>
      <c r="L83" s="66"/>
      <c r="M83" s="66"/>
      <c r="N83" s="66"/>
      <c r="O83" s="66"/>
      <c r="P83" s="40"/>
      <c r="Q83" s="40"/>
      <c r="R83" s="40"/>
      <c r="S83" s="61" t="str">
        <f t="shared" ref="S83" si="66">IF(F83="","",K71)</f>
        <v/>
      </c>
      <c r="T83" s="61"/>
      <c r="U83" s="61"/>
      <c r="V83" s="61"/>
      <c r="W83" s="40"/>
      <c r="X83" s="40"/>
      <c r="Y83" s="40"/>
      <c r="Z83" s="62"/>
      <c r="AA83" s="62"/>
      <c r="AB83" s="62"/>
      <c r="AC83" s="62"/>
      <c r="AD83" s="62"/>
      <c r="AE83" s="40"/>
      <c r="AF83" s="40"/>
      <c r="AG83" s="40"/>
      <c r="AH83" s="41"/>
      <c r="AI83" s="4" t="str">
        <f t="shared" ref="AI83" si="67">W83&amp;Z83</f>
        <v/>
      </c>
      <c r="AJ83" s="4" t="str">
        <f>IF(COUNTIF($C$15:C83,C83)=1,ROW(A35),"")</f>
        <v/>
      </c>
    </row>
    <row r="84" spans="1:46" ht="10.95" customHeight="1">
      <c r="A84" s="63"/>
      <c r="B84" s="44"/>
      <c r="C84" s="64"/>
      <c r="D84" s="64"/>
      <c r="E84" s="64"/>
      <c r="F84" s="65"/>
      <c r="G84" s="65"/>
      <c r="H84" s="65"/>
      <c r="I84" s="65"/>
      <c r="J84" s="65"/>
      <c r="K84" s="66"/>
      <c r="L84" s="66"/>
      <c r="M84" s="66"/>
      <c r="N84" s="66"/>
      <c r="O84" s="66"/>
      <c r="P84" s="40"/>
      <c r="Q84" s="40"/>
      <c r="R84" s="40"/>
      <c r="S84" s="61"/>
      <c r="T84" s="61"/>
      <c r="U84" s="61"/>
      <c r="V84" s="61"/>
      <c r="W84" s="40"/>
      <c r="X84" s="40"/>
      <c r="Y84" s="40"/>
      <c r="Z84" s="62"/>
      <c r="AA84" s="62"/>
      <c r="AB84" s="62"/>
      <c r="AC84" s="62"/>
      <c r="AD84" s="62"/>
      <c r="AE84" s="40"/>
      <c r="AF84" s="40"/>
      <c r="AG84" s="40"/>
      <c r="AH84" s="41"/>
    </row>
    <row r="85" spans="1:46" ht="10.95" customHeight="1">
      <c r="A85" s="63">
        <v>36</v>
      </c>
      <c r="B85" s="44"/>
      <c r="C85" s="64"/>
      <c r="D85" s="64"/>
      <c r="E85" s="64"/>
      <c r="F85" s="65"/>
      <c r="G85" s="65"/>
      <c r="H85" s="65"/>
      <c r="I85" s="65"/>
      <c r="J85" s="65"/>
      <c r="K85" s="66"/>
      <c r="L85" s="66"/>
      <c r="M85" s="66"/>
      <c r="N85" s="66"/>
      <c r="O85" s="66"/>
      <c r="P85" s="40"/>
      <c r="Q85" s="40"/>
      <c r="R85" s="40"/>
      <c r="S85" s="61" t="str">
        <f t="shared" ref="S85" si="68">IF(F85="","",K73)</f>
        <v/>
      </c>
      <c r="T85" s="61"/>
      <c r="U85" s="61"/>
      <c r="V85" s="61"/>
      <c r="W85" s="40"/>
      <c r="X85" s="40"/>
      <c r="Y85" s="40"/>
      <c r="Z85" s="62"/>
      <c r="AA85" s="62"/>
      <c r="AB85" s="62"/>
      <c r="AC85" s="62"/>
      <c r="AD85" s="62"/>
      <c r="AE85" s="40"/>
      <c r="AF85" s="40"/>
      <c r="AG85" s="40"/>
      <c r="AH85" s="41"/>
      <c r="AI85" s="4" t="str">
        <f t="shared" ref="AI85" si="69">W85&amp;Z85</f>
        <v/>
      </c>
      <c r="AJ85" s="4" t="str">
        <f>IF(COUNTIF($C$15:C85,C85)=1,ROW(A36),"")</f>
        <v/>
      </c>
    </row>
    <row r="86" spans="1:46" ht="10.95" customHeight="1">
      <c r="A86" s="63"/>
      <c r="B86" s="44"/>
      <c r="C86" s="64"/>
      <c r="D86" s="64"/>
      <c r="E86" s="64"/>
      <c r="F86" s="65"/>
      <c r="G86" s="65"/>
      <c r="H86" s="65"/>
      <c r="I86" s="65"/>
      <c r="J86" s="65"/>
      <c r="K86" s="66"/>
      <c r="L86" s="66"/>
      <c r="M86" s="66"/>
      <c r="N86" s="66"/>
      <c r="O86" s="66"/>
      <c r="P86" s="40"/>
      <c r="Q86" s="40"/>
      <c r="R86" s="40"/>
      <c r="S86" s="61"/>
      <c r="T86" s="61"/>
      <c r="U86" s="61"/>
      <c r="V86" s="61"/>
      <c r="W86" s="40"/>
      <c r="X86" s="40"/>
      <c r="Y86" s="40"/>
      <c r="Z86" s="62"/>
      <c r="AA86" s="62"/>
      <c r="AB86" s="62"/>
      <c r="AC86" s="62"/>
      <c r="AD86" s="62"/>
      <c r="AE86" s="40"/>
      <c r="AF86" s="40"/>
      <c r="AG86" s="40"/>
      <c r="AH86" s="41"/>
    </row>
    <row r="87" spans="1:46" ht="10.95" customHeight="1">
      <c r="A87" s="63">
        <v>37</v>
      </c>
      <c r="B87" s="44"/>
      <c r="C87" s="64"/>
      <c r="D87" s="64"/>
      <c r="E87" s="64"/>
      <c r="F87" s="65"/>
      <c r="G87" s="65"/>
      <c r="H87" s="65"/>
      <c r="I87" s="65"/>
      <c r="J87" s="65"/>
      <c r="K87" s="66"/>
      <c r="L87" s="66"/>
      <c r="M87" s="66"/>
      <c r="N87" s="66"/>
      <c r="O87" s="66"/>
      <c r="P87" s="40"/>
      <c r="Q87" s="40"/>
      <c r="R87" s="40"/>
      <c r="S87" s="61" t="str">
        <f t="shared" ref="S87" si="70">IF(F87="","",K75)</f>
        <v/>
      </c>
      <c r="T87" s="61"/>
      <c r="U87" s="61"/>
      <c r="V87" s="61"/>
      <c r="W87" s="40"/>
      <c r="X87" s="40"/>
      <c r="Y87" s="40"/>
      <c r="Z87" s="62"/>
      <c r="AA87" s="62"/>
      <c r="AB87" s="62"/>
      <c r="AC87" s="62"/>
      <c r="AD87" s="62"/>
      <c r="AE87" s="40"/>
      <c r="AF87" s="40"/>
      <c r="AG87" s="40"/>
      <c r="AH87" s="41"/>
      <c r="AI87" s="4" t="str">
        <f t="shared" ref="AI87" si="71">W87&amp;Z87</f>
        <v/>
      </c>
      <c r="AJ87" s="4" t="str">
        <f>IF(COUNTIF($C$15:C87,C87)=1,ROW(A37),"")</f>
        <v/>
      </c>
    </row>
    <row r="88" spans="1:46" ht="10.95" customHeight="1">
      <c r="A88" s="63"/>
      <c r="B88" s="44"/>
      <c r="C88" s="64"/>
      <c r="D88" s="64"/>
      <c r="E88" s="64"/>
      <c r="F88" s="65"/>
      <c r="G88" s="65"/>
      <c r="H88" s="65"/>
      <c r="I88" s="65"/>
      <c r="J88" s="65"/>
      <c r="K88" s="66"/>
      <c r="L88" s="66"/>
      <c r="M88" s="66"/>
      <c r="N88" s="66"/>
      <c r="O88" s="66"/>
      <c r="P88" s="40"/>
      <c r="Q88" s="40"/>
      <c r="R88" s="40"/>
      <c r="S88" s="61"/>
      <c r="T88" s="61"/>
      <c r="U88" s="61"/>
      <c r="V88" s="61"/>
      <c r="W88" s="40"/>
      <c r="X88" s="40"/>
      <c r="Y88" s="40"/>
      <c r="Z88" s="62"/>
      <c r="AA88" s="62"/>
      <c r="AB88" s="62"/>
      <c r="AC88" s="62"/>
      <c r="AD88" s="62"/>
      <c r="AE88" s="40"/>
      <c r="AF88" s="40"/>
      <c r="AG88" s="40"/>
      <c r="AH88" s="41"/>
    </row>
    <row r="89" spans="1:46" ht="10.95" customHeight="1">
      <c r="A89" s="63">
        <v>38</v>
      </c>
      <c r="B89" s="44"/>
      <c r="C89" s="64"/>
      <c r="D89" s="64"/>
      <c r="E89" s="64"/>
      <c r="F89" s="65"/>
      <c r="G89" s="65"/>
      <c r="H89" s="65"/>
      <c r="I89" s="65"/>
      <c r="J89" s="65"/>
      <c r="K89" s="66"/>
      <c r="L89" s="66"/>
      <c r="M89" s="66"/>
      <c r="N89" s="66"/>
      <c r="O89" s="66"/>
      <c r="P89" s="40"/>
      <c r="Q89" s="40"/>
      <c r="R89" s="40"/>
      <c r="S89" s="61" t="str">
        <f t="shared" ref="S89" si="72">IF(F89="","",K77)</f>
        <v/>
      </c>
      <c r="T89" s="61"/>
      <c r="U89" s="61"/>
      <c r="V89" s="61"/>
      <c r="W89" s="40"/>
      <c r="X89" s="40"/>
      <c r="Y89" s="40"/>
      <c r="Z89" s="62"/>
      <c r="AA89" s="62"/>
      <c r="AB89" s="62"/>
      <c r="AC89" s="62"/>
      <c r="AD89" s="62"/>
      <c r="AE89" s="40"/>
      <c r="AF89" s="40"/>
      <c r="AG89" s="40"/>
      <c r="AH89" s="41"/>
      <c r="AI89" s="4" t="str">
        <f t="shared" ref="AI89" si="73">W89&amp;Z89</f>
        <v/>
      </c>
      <c r="AJ89" s="4" t="str">
        <f>IF(COUNTIF($C$15:C89,C89)=1,ROW(A38),"")</f>
        <v/>
      </c>
    </row>
    <row r="90" spans="1:46" ht="10.95" customHeight="1">
      <c r="A90" s="63"/>
      <c r="B90" s="44"/>
      <c r="C90" s="64"/>
      <c r="D90" s="64"/>
      <c r="E90" s="64"/>
      <c r="F90" s="65"/>
      <c r="G90" s="65"/>
      <c r="H90" s="65"/>
      <c r="I90" s="65"/>
      <c r="J90" s="65"/>
      <c r="K90" s="66"/>
      <c r="L90" s="66"/>
      <c r="M90" s="66"/>
      <c r="N90" s="66"/>
      <c r="O90" s="66"/>
      <c r="P90" s="40"/>
      <c r="Q90" s="40"/>
      <c r="R90" s="40"/>
      <c r="S90" s="61"/>
      <c r="T90" s="61"/>
      <c r="U90" s="61"/>
      <c r="V90" s="61"/>
      <c r="W90" s="40"/>
      <c r="X90" s="40"/>
      <c r="Y90" s="40"/>
      <c r="Z90" s="62"/>
      <c r="AA90" s="62"/>
      <c r="AB90" s="62"/>
      <c r="AC90" s="62"/>
      <c r="AD90" s="62"/>
      <c r="AE90" s="40"/>
      <c r="AF90" s="40"/>
      <c r="AG90" s="40"/>
      <c r="AH90" s="41"/>
    </row>
    <row r="91" spans="1:46" ht="10.95" customHeight="1">
      <c r="A91" s="63">
        <v>39</v>
      </c>
      <c r="B91" s="44"/>
      <c r="C91" s="64"/>
      <c r="D91" s="64"/>
      <c r="E91" s="64"/>
      <c r="F91" s="65"/>
      <c r="G91" s="65"/>
      <c r="H91" s="65"/>
      <c r="I91" s="65"/>
      <c r="J91" s="65"/>
      <c r="K91" s="66"/>
      <c r="L91" s="66"/>
      <c r="M91" s="66"/>
      <c r="N91" s="66"/>
      <c r="O91" s="66"/>
      <c r="P91" s="40"/>
      <c r="Q91" s="40"/>
      <c r="R91" s="40"/>
      <c r="S91" s="61" t="str">
        <f t="shared" ref="S91" si="74">IF(F91="","",K79)</f>
        <v/>
      </c>
      <c r="T91" s="61"/>
      <c r="U91" s="61"/>
      <c r="V91" s="61"/>
      <c r="W91" s="40"/>
      <c r="X91" s="40"/>
      <c r="Y91" s="40"/>
      <c r="Z91" s="62"/>
      <c r="AA91" s="62"/>
      <c r="AB91" s="62"/>
      <c r="AC91" s="62"/>
      <c r="AD91" s="62"/>
      <c r="AE91" s="40"/>
      <c r="AF91" s="40"/>
      <c r="AG91" s="40"/>
      <c r="AH91" s="41"/>
      <c r="AI91" s="4" t="str">
        <f t="shared" ref="AI91" si="75">W91&amp;Z91</f>
        <v/>
      </c>
      <c r="AJ91" s="4" t="str">
        <f>IF(COUNTIF($C$15:C91,C91)=1,ROW(A39),"")</f>
        <v/>
      </c>
    </row>
    <row r="92" spans="1:46" ht="10.95" customHeight="1">
      <c r="A92" s="63"/>
      <c r="B92" s="44"/>
      <c r="C92" s="64"/>
      <c r="D92" s="64"/>
      <c r="E92" s="64"/>
      <c r="F92" s="65"/>
      <c r="G92" s="65"/>
      <c r="H92" s="65"/>
      <c r="I92" s="65"/>
      <c r="J92" s="65"/>
      <c r="K92" s="66"/>
      <c r="L92" s="66"/>
      <c r="M92" s="66"/>
      <c r="N92" s="66"/>
      <c r="O92" s="66"/>
      <c r="P92" s="40"/>
      <c r="Q92" s="40"/>
      <c r="R92" s="40"/>
      <c r="S92" s="61"/>
      <c r="T92" s="61"/>
      <c r="U92" s="61"/>
      <c r="V92" s="61"/>
      <c r="W92" s="40"/>
      <c r="X92" s="40"/>
      <c r="Y92" s="40"/>
      <c r="Z92" s="62"/>
      <c r="AA92" s="62"/>
      <c r="AB92" s="62"/>
      <c r="AC92" s="62"/>
      <c r="AD92" s="62"/>
      <c r="AE92" s="40"/>
      <c r="AF92" s="40"/>
      <c r="AG92" s="40"/>
      <c r="AH92" s="41"/>
    </row>
    <row r="93" spans="1:46" ht="10.95" customHeight="1">
      <c r="A93" s="63">
        <v>40</v>
      </c>
      <c r="B93" s="44"/>
      <c r="C93" s="64"/>
      <c r="D93" s="64"/>
      <c r="E93" s="64"/>
      <c r="F93" s="65"/>
      <c r="G93" s="65"/>
      <c r="H93" s="65"/>
      <c r="I93" s="65"/>
      <c r="J93" s="65"/>
      <c r="K93" s="66"/>
      <c r="L93" s="66"/>
      <c r="M93" s="66"/>
      <c r="N93" s="66"/>
      <c r="O93" s="66"/>
      <c r="P93" s="40"/>
      <c r="Q93" s="40"/>
      <c r="R93" s="40"/>
      <c r="S93" s="61" t="str">
        <f t="shared" ref="S93" si="76">IF(F93="","",K81)</f>
        <v/>
      </c>
      <c r="T93" s="61"/>
      <c r="U93" s="61"/>
      <c r="V93" s="61"/>
      <c r="W93" s="40"/>
      <c r="X93" s="40"/>
      <c r="Y93" s="40"/>
      <c r="Z93" s="62"/>
      <c r="AA93" s="62"/>
      <c r="AB93" s="62"/>
      <c r="AC93" s="62"/>
      <c r="AD93" s="62"/>
      <c r="AE93" s="40"/>
      <c r="AF93" s="40"/>
      <c r="AG93" s="40"/>
      <c r="AH93" s="41"/>
      <c r="AI93" s="4" t="str">
        <f t="shared" ref="AI93" si="77">W93&amp;Z93</f>
        <v/>
      </c>
      <c r="AJ93" s="4" t="str">
        <f>IF(COUNTIF($C$15:C93,C93)=1,ROW(A40),"")</f>
        <v/>
      </c>
    </row>
    <row r="94" spans="1:46" ht="10.95" customHeight="1" thickBot="1">
      <c r="A94" s="97"/>
      <c r="B94" s="47"/>
      <c r="C94" s="98"/>
      <c r="D94" s="98"/>
      <c r="E94" s="98"/>
      <c r="F94" s="99"/>
      <c r="G94" s="99"/>
      <c r="H94" s="99"/>
      <c r="I94" s="99"/>
      <c r="J94" s="99"/>
      <c r="K94" s="100"/>
      <c r="L94" s="100"/>
      <c r="M94" s="100"/>
      <c r="N94" s="100"/>
      <c r="O94" s="100"/>
      <c r="P94" s="101"/>
      <c r="Q94" s="101"/>
      <c r="R94" s="101"/>
      <c r="S94" s="102"/>
      <c r="T94" s="102"/>
      <c r="U94" s="102"/>
      <c r="V94" s="102"/>
      <c r="W94" s="101"/>
      <c r="X94" s="101"/>
      <c r="Y94" s="101"/>
      <c r="Z94" s="103"/>
      <c r="AA94" s="103"/>
      <c r="AB94" s="103"/>
      <c r="AC94" s="103"/>
      <c r="AD94" s="103"/>
      <c r="AE94" s="101"/>
      <c r="AF94" s="101"/>
      <c r="AG94" s="101"/>
      <c r="AH94" s="104"/>
    </row>
    <row r="95" spans="1:46" ht="10.95" customHeight="1" thickBot="1"/>
    <row r="96" spans="1:46" ht="10.95" customHeight="1">
      <c r="A96" s="51"/>
      <c r="B96" s="52"/>
      <c r="C96" s="52" t="s">
        <v>7</v>
      </c>
      <c r="D96" s="52"/>
      <c r="E96" s="52"/>
      <c r="F96" s="52" t="s">
        <v>0</v>
      </c>
      <c r="G96" s="52"/>
      <c r="H96" s="52"/>
      <c r="I96" s="52"/>
      <c r="J96" s="52"/>
      <c r="K96" s="52" t="s">
        <v>1</v>
      </c>
      <c r="L96" s="52"/>
      <c r="M96" s="52"/>
      <c r="N96" s="52"/>
      <c r="O96" s="52"/>
      <c r="P96" s="52" t="s">
        <v>2</v>
      </c>
      <c r="Q96" s="52"/>
      <c r="R96" s="52"/>
      <c r="S96" s="52" t="s">
        <v>3</v>
      </c>
      <c r="T96" s="52"/>
      <c r="U96" s="52"/>
      <c r="V96" s="52"/>
      <c r="W96" s="52" t="s">
        <v>4</v>
      </c>
      <c r="X96" s="52"/>
      <c r="Y96" s="52"/>
      <c r="Z96" s="52"/>
      <c r="AA96" s="52"/>
      <c r="AB96" s="52"/>
      <c r="AC96" s="52"/>
      <c r="AD96" s="52"/>
      <c r="AE96" s="52" t="s">
        <v>8</v>
      </c>
      <c r="AF96" s="52"/>
      <c r="AG96" s="52"/>
      <c r="AH96" s="53"/>
      <c r="AR96" s="105" t="str">
        <f>IF(C98&gt;0,"No.2","")</f>
        <v/>
      </c>
      <c r="AS96" s="105"/>
      <c r="AT96" s="105"/>
    </row>
    <row r="97" spans="1:46" ht="10.95" customHeight="1">
      <c r="A97" s="49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 t="s">
        <v>5</v>
      </c>
      <c r="X97" s="50"/>
      <c r="Y97" s="50"/>
      <c r="Z97" s="50" t="s">
        <v>6</v>
      </c>
      <c r="AA97" s="50"/>
      <c r="AB97" s="50"/>
      <c r="AC97" s="50"/>
      <c r="AD97" s="50"/>
      <c r="AE97" s="50"/>
      <c r="AF97" s="50"/>
      <c r="AG97" s="50"/>
      <c r="AH97" s="54"/>
      <c r="AR97" s="105"/>
      <c r="AS97" s="105"/>
      <c r="AT97" s="105"/>
    </row>
    <row r="98" spans="1:46" ht="10.95" customHeight="1">
      <c r="A98" s="63">
        <v>41</v>
      </c>
      <c r="B98" s="44"/>
      <c r="C98" s="64"/>
      <c r="D98" s="64"/>
      <c r="E98" s="64"/>
      <c r="F98" s="65"/>
      <c r="G98" s="65"/>
      <c r="H98" s="65"/>
      <c r="I98" s="65"/>
      <c r="J98" s="65"/>
      <c r="K98" s="66"/>
      <c r="L98" s="66"/>
      <c r="M98" s="66"/>
      <c r="N98" s="66"/>
      <c r="O98" s="66"/>
      <c r="P98" s="40"/>
      <c r="Q98" s="40"/>
      <c r="R98" s="40"/>
      <c r="S98" s="61" t="str">
        <f t="shared" ref="S98" si="78">IF(F98="","",K86)</f>
        <v/>
      </c>
      <c r="T98" s="61"/>
      <c r="U98" s="61"/>
      <c r="V98" s="61"/>
      <c r="W98" s="40"/>
      <c r="X98" s="40"/>
      <c r="Y98" s="40"/>
      <c r="Z98" s="62"/>
      <c r="AA98" s="62"/>
      <c r="AB98" s="62"/>
      <c r="AC98" s="62"/>
      <c r="AD98" s="62"/>
      <c r="AE98" s="40"/>
      <c r="AF98" s="40"/>
      <c r="AG98" s="40"/>
      <c r="AH98" s="41"/>
      <c r="AI98" s="4" t="str">
        <f>W98&amp;Z98</f>
        <v/>
      </c>
      <c r="AJ98" s="4" t="str">
        <f>IF(COUNTIF($C$15:C98,C98)=1,ROW(A41),"")</f>
        <v/>
      </c>
      <c r="AR98" s="105"/>
      <c r="AS98" s="105"/>
      <c r="AT98" s="105"/>
    </row>
    <row r="99" spans="1:46" ht="10.95" customHeight="1">
      <c r="A99" s="63"/>
      <c r="B99" s="44"/>
      <c r="C99" s="64"/>
      <c r="D99" s="64"/>
      <c r="E99" s="64"/>
      <c r="F99" s="65"/>
      <c r="G99" s="65"/>
      <c r="H99" s="65"/>
      <c r="I99" s="65"/>
      <c r="J99" s="65"/>
      <c r="K99" s="66"/>
      <c r="L99" s="66"/>
      <c r="M99" s="66"/>
      <c r="N99" s="66"/>
      <c r="O99" s="66"/>
      <c r="P99" s="40"/>
      <c r="Q99" s="40"/>
      <c r="R99" s="40"/>
      <c r="S99" s="61"/>
      <c r="T99" s="61"/>
      <c r="U99" s="61"/>
      <c r="V99" s="61"/>
      <c r="W99" s="40"/>
      <c r="X99" s="40"/>
      <c r="Y99" s="40"/>
      <c r="Z99" s="62"/>
      <c r="AA99" s="62"/>
      <c r="AB99" s="62"/>
      <c r="AC99" s="62"/>
      <c r="AD99" s="62"/>
      <c r="AE99" s="40"/>
      <c r="AF99" s="40"/>
      <c r="AG99" s="40"/>
      <c r="AH99" s="41"/>
    </row>
    <row r="100" spans="1:46" ht="10.95" customHeight="1">
      <c r="A100" s="63">
        <v>42</v>
      </c>
      <c r="B100" s="44"/>
      <c r="C100" s="64"/>
      <c r="D100" s="64"/>
      <c r="E100" s="64"/>
      <c r="F100" s="65"/>
      <c r="G100" s="65"/>
      <c r="H100" s="65"/>
      <c r="I100" s="65"/>
      <c r="J100" s="65"/>
      <c r="K100" s="66"/>
      <c r="L100" s="66"/>
      <c r="M100" s="66"/>
      <c r="N100" s="66"/>
      <c r="O100" s="66"/>
      <c r="P100" s="40"/>
      <c r="Q100" s="40"/>
      <c r="R100" s="40"/>
      <c r="S100" s="61" t="str">
        <f t="shared" ref="S100" si="79">IF(F100="","",K88)</f>
        <v/>
      </c>
      <c r="T100" s="61"/>
      <c r="U100" s="61"/>
      <c r="V100" s="61"/>
      <c r="W100" s="40"/>
      <c r="X100" s="40"/>
      <c r="Y100" s="40"/>
      <c r="Z100" s="62"/>
      <c r="AA100" s="62"/>
      <c r="AB100" s="62"/>
      <c r="AC100" s="62"/>
      <c r="AD100" s="62"/>
      <c r="AE100" s="40"/>
      <c r="AF100" s="40"/>
      <c r="AG100" s="40"/>
      <c r="AH100" s="41"/>
      <c r="AI100" s="4" t="str">
        <f t="shared" ref="AI100" si="80">W100&amp;Z100</f>
        <v/>
      </c>
      <c r="AJ100" s="4" t="str">
        <f>IF(COUNTIF($C$15:C100,C100)=1,ROW(A42),"")</f>
        <v/>
      </c>
    </row>
    <row r="101" spans="1:46" ht="10.95" customHeight="1">
      <c r="A101" s="63"/>
      <c r="B101" s="44"/>
      <c r="C101" s="64"/>
      <c r="D101" s="64"/>
      <c r="E101" s="64"/>
      <c r="F101" s="65"/>
      <c r="G101" s="65"/>
      <c r="H101" s="65"/>
      <c r="I101" s="65"/>
      <c r="J101" s="65"/>
      <c r="K101" s="66"/>
      <c r="L101" s="66"/>
      <c r="M101" s="66"/>
      <c r="N101" s="66"/>
      <c r="O101" s="66"/>
      <c r="P101" s="40"/>
      <c r="Q101" s="40"/>
      <c r="R101" s="40"/>
      <c r="S101" s="61"/>
      <c r="T101" s="61"/>
      <c r="U101" s="61"/>
      <c r="V101" s="61"/>
      <c r="W101" s="40"/>
      <c r="X101" s="40"/>
      <c r="Y101" s="40"/>
      <c r="Z101" s="62"/>
      <c r="AA101" s="62"/>
      <c r="AB101" s="62"/>
      <c r="AC101" s="62"/>
      <c r="AD101" s="62"/>
      <c r="AE101" s="40"/>
      <c r="AF101" s="40"/>
      <c r="AG101" s="40"/>
      <c r="AH101" s="41"/>
    </row>
    <row r="102" spans="1:46" ht="10.95" customHeight="1">
      <c r="A102" s="63">
        <v>43</v>
      </c>
      <c r="B102" s="44"/>
      <c r="C102" s="64"/>
      <c r="D102" s="64"/>
      <c r="E102" s="64"/>
      <c r="F102" s="65"/>
      <c r="G102" s="65"/>
      <c r="H102" s="65"/>
      <c r="I102" s="65"/>
      <c r="J102" s="65"/>
      <c r="K102" s="66"/>
      <c r="L102" s="66"/>
      <c r="M102" s="66"/>
      <c r="N102" s="66"/>
      <c r="O102" s="66"/>
      <c r="P102" s="40"/>
      <c r="Q102" s="40"/>
      <c r="R102" s="40"/>
      <c r="S102" s="61" t="str">
        <f t="shared" ref="S102" si="81">IF(F102="","",K90)</f>
        <v/>
      </c>
      <c r="T102" s="61"/>
      <c r="U102" s="61"/>
      <c r="V102" s="61"/>
      <c r="W102" s="40"/>
      <c r="X102" s="40"/>
      <c r="Y102" s="40"/>
      <c r="Z102" s="62"/>
      <c r="AA102" s="62"/>
      <c r="AB102" s="62"/>
      <c r="AC102" s="62"/>
      <c r="AD102" s="62"/>
      <c r="AE102" s="40"/>
      <c r="AF102" s="40"/>
      <c r="AG102" s="40"/>
      <c r="AH102" s="41"/>
      <c r="AI102" s="4" t="str">
        <f t="shared" ref="AI102" si="82">W102&amp;Z102</f>
        <v/>
      </c>
      <c r="AJ102" s="4" t="str">
        <f>IF(COUNTIF($C$15:C102,C102)=1,ROW(A43),"")</f>
        <v/>
      </c>
    </row>
    <row r="103" spans="1:46" ht="10.95" customHeight="1">
      <c r="A103" s="63"/>
      <c r="B103" s="44"/>
      <c r="C103" s="64"/>
      <c r="D103" s="64"/>
      <c r="E103" s="64"/>
      <c r="F103" s="65"/>
      <c r="G103" s="65"/>
      <c r="H103" s="65"/>
      <c r="I103" s="65"/>
      <c r="J103" s="65"/>
      <c r="K103" s="66"/>
      <c r="L103" s="66"/>
      <c r="M103" s="66"/>
      <c r="N103" s="66"/>
      <c r="O103" s="66"/>
      <c r="P103" s="40"/>
      <c r="Q103" s="40"/>
      <c r="R103" s="40"/>
      <c r="S103" s="61"/>
      <c r="T103" s="61"/>
      <c r="U103" s="61"/>
      <c r="V103" s="61"/>
      <c r="W103" s="40"/>
      <c r="X103" s="40"/>
      <c r="Y103" s="40"/>
      <c r="Z103" s="62"/>
      <c r="AA103" s="62"/>
      <c r="AB103" s="62"/>
      <c r="AC103" s="62"/>
      <c r="AD103" s="62"/>
      <c r="AE103" s="40"/>
      <c r="AF103" s="40"/>
      <c r="AG103" s="40"/>
      <c r="AH103" s="41"/>
    </row>
    <row r="104" spans="1:46" ht="10.95" customHeight="1">
      <c r="A104" s="63">
        <v>44</v>
      </c>
      <c r="B104" s="44"/>
      <c r="C104" s="64"/>
      <c r="D104" s="64"/>
      <c r="E104" s="64"/>
      <c r="F104" s="65"/>
      <c r="G104" s="65"/>
      <c r="H104" s="65"/>
      <c r="I104" s="65"/>
      <c r="J104" s="65"/>
      <c r="K104" s="66"/>
      <c r="L104" s="66"/>
      <c r="M104" s="66"/>
      <c r="N104" s="66"/>
      <c r="O104" s="66"/>
      <c r="P104" s="40"/>
      <c r="Q104" s="40"/>
      <c r="R104" s="40"/>
      <c r="S104" s="61" t="str">
        <f t="shared" ref="S104" si="83">IF(F104="","",K92)</f>
        <v/>
      </c>
      <c r="T104" s="61"/>
      <c r="U104" s="61"/>
      <c r="V104" s="61"/>
      <c r="W104" s="40"/>
      <c r="X104" s="40"/>
      <c r="Y104" s="40"/>
      <c r="Z104" s="62"/>
      <c r="AA104" s="62"/>
      <c r="AB104" s="62"/>
      <c r="AC104" s="62"/>
      <c r="AD104" s="62"/>
      <c r="AE104" s="40"/>
      <c r="AF104" s="40"/>
      <c r="AG104" s="40"/>
      <c r="AH104" s="41"/>
      <c r="AI104" s="4" t="str">
        <f t="shared" ref="AI104" si="84">W104&amp;Z104</f>
        <v/>
      </c>
      <c r="AJ104" s="4" t="str">
        <f>IF(COUNTIF($C$15:C104,C104)=1,ROW(A44),"")</f>
        <v/>
      </c>
    </row>
    <row r="105" spans="1:46" ht="10.95" customHeight="1">
      <c r="A105" s="63"/>
      <c r="B105" s="44"/>
      <c r="C105" s="64"/>
      <c r="D105" s="64"/>
      <c r="E105" s="64"/>
      <c r="F105" s="65"/>
      <c r="G105" s="65"/>
      <c r="H105" s="65"/>
      <c r="I105" s="65"/>
      <c r="J105" s="65"/>
      <c r="K105" s="66"/>
      <c r="L105" s="66"/>
      <c r="M105" s="66"/>
      <c r="N105" s="66"/>
      <c r="O105" s="66"/>
      <c r="P105" s="40"/>
      <c r="Q105" s="40"/>
      <c r="R105" s="40"/>
      <c r="S105" s="61"/>
      <c r="T105" s="61"/>
      <c r="U105" s="61"/>
      <c r="V105" s="61"/>
      <c r="W105" s="40"/>
      <c r="X105" s="40"/>
      <c r="Y105" s="40"/>
      <c r="Z105" s="62"/>
      <c r="AA105" s="62"/>
      <c r="AB105" s="62"/>
      <c r="AC105" s="62"/>
      <c r="AD105" s="62"/>
      <c r="AE105" s="40"/>
      <c r="AF105" s="40"/>
      <c r="AG105" s="40"/>
      <c r="AH105" s="41"/>
    </row>
    <row r="106" spans="1:46" ht="10.95" customHeight="1">
      <c r="A106" s="63">
        <v>45</v>
      </c>
      <c r="B106" s="44"/>
      <c r="C106" s="64"/>
      <c r="D106" s="64"/>
      <c r="E106" s="64"/>
      <c r="F106" s="65"/>
      <c r="G106" s="65"/>
      <c r="H106" s="65"/>
      <c r="I106" s="65"/>
      <c r="J106" s="65"/>
      <c r="K106" s="66"/>
      <c r="L106" s="66"/>
      <c r="M106" s="66"/>
      <c r="N106" s="66"/>
      <c r="O106" s="66"/>
      <c r="P106" s="40"/>
      <c r="Q106" s="40"/>
      <c r="R106" s="40"/>
      <c r="S106" s="61" t="str">
        <f t="shared" ref="S106" si="85">IF(F106="","",K94)</f>
        <v/>
      </c>
      <c r="T106" s="61"/>
      <c r="U106" s="61"/>
      <c r="V106" s="61"/>
      <c r="W106" s="40"/>
      <c r="X106" s="40"/>
      <c r="Y106" s="40"/>
      <c r="Z106" s="62"/>
      <c r="AA106" s="62"/>
      <c r="AB106" s="62"/>
      <c r="AC106" s="62"/>
      <c r="AD106" s="62"/>
      <c r="AE106" s="40"/>
      <c r="AF106" s="40"/>
      <c r="AG106" s="40"/>
      <c r="AH106" s="41"/>
      <c r="AI106" s="4" t="str">
        <f t="shared" ref="AI106" si="86">W106&amp;Z106</f>
        <v/>
      </c>
      <c r="AJ106" s="4" t="str">
        <f>IF(COUNTIF($C$15:C106,C106)=1,ROW(A45),"")</f>
        <v/>
      </c>
    </row>
    <row r="107" spans="1:46" ht="10.95" customHeight="1">
      <c r="A107" s="63"/>
      <c r="B107" s="44"/>
      <c r="C107" s="64"/>
      <c r="D107" s="64"/>
      <c r="E107" s="64"/>
      <c r="F107" s="65"/>
      <c r="G107" s="65"/>
      <c r="H107" s="65"/>
      <c r="I107" s="65"/>
      <c r="J107" s="65"/>
      <c r="K107" s="66"/>
      <c r="L107" s="66"/>
      <c r="M107" s="66"/>
      <c r="N107" s="66"/>
      <c r="O107" s="66"/>
      <c r="P107" s="40"/>
      <c r="Q107" s="40"/>
      <c r="R107" s="40"/>
      <c r="S107" s="61"/>
      <c r="T107" s="61"/>
      <c r="U107" s="61"/>
      <c r="V107" s="61"/>
      <c r="W107" s="40"/>
      <c r="X107" s="40"/>
      <c r="Y107" s="40"/>
      <c r="Z107" s="62"/>
      <c r="AA107" s="62"/>
      <c r="AB107" s="62"/>
      <c r="AC107" s="62"/>
      <c r="AD107" s="62"/>
      <c r="AE107" s="40"/>
      <c r="AF107" s="40"/>
      <c r="AG107" s="40"/>
      <c r="AH107" s="41"/>
    </row>
    <row r="108" spans="1:46" ht="10.95" customHeight="1">
      <c r="A108" s="63">
        <v>46</v>
      </c>
      <c r="B108" s="44"/>
      <c r="C108" s="64"/>
      <c r="D108" s="64"/>
      <c r="E108" s="64"/>
      <c r="F108" s="65"/>
      <c r="G108" s="65"/>
      <c r="H108" s="65"/>
      <c r="I108" s="65"/>
      <c r="J108" s="65"/>
      <c r="K108" s="66"/>
      <c r="L108" s="66"/>
      <c r="M108" s="66"/>
      <c r="N108" s="66"/>
      <c r="O108" s="66"/>
      <c r="P108" s="40"/>
      <c r="Q108" s="40"/>
      <c r="R108" s="40"/>
      <c r="S108" s="61" t="str">
        <f t="shared" ref="S108" si="87">IF(F108="","",K96)</f>
        <v/>
      </c>
      <c r="T108" s="61"/>
      <c r="U108" s="61"/>
      <c r="V108" s="61"/>
      <c r="W108" s="40"/>
      <c r="X108" s="40"/>
      <c r="Y108" s="40"/>
      <c r="Z108" s="62"/>
      <c r="AA108" s="62"/>
      <c r="AB108" s="62"/>
      <c r="AC108" s="62"/>
      <c r="AD108" s="62"/>
      <c r="AE108" s="40"/>
      <c r="AF108" s="40"/>
      <c r="AG108" s="40"/>
      <c r="AH108" s="41"/>
      <c r="AI108" s="4" t="str">
        <f t="shared" ref="AI108" si="88">W108&amp;Z108</f>
        <v/>
      </c>
      <c r="AJ108" s="4" t="str">
        <f>IF(COUNTIF($C$15:C108,C108)=1,ROW(A46),"")</f>
        <v/>
      </c>
    </row>
    <row r="109" spans="1:46" ht="10.95" customHeight="1">
      <c r="A109" s="63"/>
      <c r="B109" s="44"/>
      <c r="C109" s="64"/>
      <c r="D109" s="64"/>
      <c r="E109" s="64"/>
      <c r="F109" s="65"/>
      <c r="G109" s="65"/>
      <c r="H109" s="65"/>
      <c r="I109" s="65"/>
      <c r="J109" s="65"/>
      <c r="K109" s="66"/>
      <c r="L109" s="66"/>
      <c r="M109" s="66"/>
      <c r="N109" s="66"/>
      <c r="O109" s="66"/>
      <c r="P109" s="40"/>
      <c r="Q109" s="40"/>
      <c r="R109" s="40"/>
      <c r="S109" s="61"/>
      <c r="T109" s="61"/>
      <c r="U109" s="61"/>
      <c r="V109" s="61"/>
      <c r="W109" s="40"/>
      <c r="X109" s="40"/>
      <c r="Y109" s="40"/>
      <c r="Z109" s="62"/>
      <c r="AA109" s="62"/>
      <c r="AB109" s="62"/>
      <c r="AC109" s="62"/>
      <c r="AD109" s="62"/>
      <c r="AE109" s="40"/>
      <c r="AF109" s="40"/>
      <c r="AG109" s="40"/>
      <c r="AH109" s="41"/>
    </row>
    <row r="110" spans="1:46" ht="10.95" customHeight="1">
      <c r="A110" s="63">
        <v>47</v>
      </c>
      <c r="B110" s="44"/>
      <c r="C110" s="64"/>
      <c r="D110" s="64"/>
      <c r="E110" s="64"/>
      <c r="F110" s="65"/>
      <c r="G110" s="65"/>
      <c r="H110" s="65"/>
      <c r="I110" s="65"/>
      <c r="J110" s="65"/>
      <c r="K110" s="66"/>
      <c r="L110" s="66"/>
      <c r="M110" s="66"/>
      <c r="N110" s="66"/>
      <c r="O110" s="66"/>
      <c r="P110" s="40"/>
      <c r="Q110" s="40"/>
      <c r="R110" s="40"/>
      <c r="S110" s="61" t="str">
        <f t="shared" ref="S110" si="89">IF(F110="","",K98)</f>
        <v/>
      </c>
      <c r="T110" s="61"/>
      <c r="U110" s="61"/>
      <c r="V110" s="61"/>
      <c r="W110" s="40"/>
      <c r="X110" s="40"/>
      <c r="Y110" s="40"/>
      <c r="Z110" s="62"/>
      <c r="AA110" s="62"/>
      <c r="AB110" s="62"/>
      <c r="AC110" s="62"/>
      <c r="AD110" s="62"/>
      <c r="AE110" s="40"/>
      <c r="AF110" s="40"/>
      <c r="AG110" s="40"/>
      <c r="AH110" s="41"/>
      <c r="AI110" s="4" t="str">
        <f t="shared" ref="AI110" si="90">W110&amp;Z110</f>
        <v/>
      </c>
      <c r="AJ110" s="4" t="str">
        <f>IF(COUNTIF($C$15:C110,C110)=1,ROW(A47),"")</f>
        <v/>
      </c>
    </row>
    <row r="111" spans="1:46" ht="10.95" customHeight="1">
      <c r="A111" s="63"/>
      <c r="B111" s="44"/>
      <c r="C111" s="64"/>
      <c r="D111" s="64"/>
      <c r="E111" s="64"/>
      <c r="F111" s="65"/>
      <c r="G111" s="65"/>
      <c r="H111" s="65"/>
      <c r="I111" s="65"/>
      <c r="J111" s="65"/>
      <c r="K111" s="66"/>
      <c r="L111" s="66"/>
      <c r="M111" s="66"/>
      <c r="N111" s="66"/>
      <c r="O111" s="66"/>
      <c r="P111" s="40"/>
      <c r="Q111" s="40"/>
      <c r="R111" s="40"/>
      <c r="S111" s="61"/>
      <c r="T111" s="61"/>
      <c r="U111" s="61"/>
      <c r="V111" s="61"/>
      <c r="W111" s="40"/>
      <c r="X111" s="40"/>
      <c r="Y111" s="40"/>
      <c r="Z111" s="62"/>
      <c r="AA111" s="62"/>
      <c r="AB111" s="62"/>
      <c r="AC111" s="62"/>
      <c r="AD111" s="62"/>
      <c r="AE111" s="40"/>
      <c r="AF111" s="40"/>
      <c r="AG111" s="40"/>
      <c r="AH111" s="41"/>
    </row>
    <row r="112" spans="1:46" ht="10.95" customHeight="1">
      <c r="A112" s="63">
        <v>48</v>
      </c>
      <c r="B112" s="44"/>
      <c r="C112" s="64"/>
      <c r="D112" s="64"/>
      <c r="E112" s="64"/>
      <c r="F112" s="65"/>
      <c r="G112" s="65"/>
      <c r="H112" s="65"/>
      <c r="I112" s="65"/>
      <c r="J112" s="65"/>
      <c r="K112" s="66"/>
      <c r="L112" s="66"/>
      <c r="M112" s="66"/>
      <c r="N112" s="66"/>
      <c r="O112" s="66"/>
      <c r="P112" s="40"/>
      <c r="Q112" s="40"/>
      <c r="R112" s="40"/>
      <c r="S112" s="61" t="str">
        <f t="shared" ref="S112" si="91">IF(F112="","",K100)</f>
        <v/>
      </c>
      <c r="T112" s="61"/>
      <c r="U112" s="61"/>
      <c r="V112" s="61"/>
      <c r="W112" s="40"/>
      <c r="X112" s="40"/>
      <c r="Y112" s="40"/>
      <c r="Z112" s="62"/>
      <c r="AA112" s="62"/>
      <c r="AB112" s="62"/>
      <c r="AC112" s="62"/>
      <c r="AD112" s="62"/>
      <c r="AE112" s="40"/>
      <c r="AF112" s="40"/>
      <c r="AG112" s="40"/>
      <c r="AH112" s="41"/>
      <c r="AI112" s="4" t="str">
        <f t="shared" ref="AI112" si="92">W112&amp;Z112</f>
        <v/>
      </c>
      <c r="AJ112" s="4" t="str">
        <f>IF(COUNTIF($C$15:C112,C112)=1,ROW(A48),"")</f>
        <v/>
      </c>
    </row>
    <row r="113" spans="1:36" ht="10.95" customHeight="1">
      <c r="A113" s="63"/>
      <c r="B113" s="44"/>
      <c r="C113" s="64"/>
      <c r="D113" s="64"/>
      <c r="E113" s="64"/>
      <c r="F113" s="65"/>
      <c r="G113" s="65"/>
      <c r="H113" s="65"/>
      <c r="I113" s="65"/>
      <c r="J113" s="65"/>
      <c r="K113" s="66"/>
      <c r="L113" s="66"/>
      <c r="M113" s="66"/>
      <c r="N113" s="66"/>
      <c r="O113" s="66"/>
      <c r="P113" s="40"/>
      <c r="Q113" s="40"/>
      <c r="R113" s="40"/>
      <c r="S113" s="61"/>
      <c r="T113" s="61"/>
      <c r="U113" s="61"/>
      <c r="V113" s="61"/>
      <c r="W113" s="40"/>
      <c r="X113" s="40"/>
      <c r="Y113" s="40"/>
      <c r="Z113" s="62"/>
      <c r="AA113" s="62"/>
      <c r="AB113" s="62"/>
      <c r="AC113" s="62"/>
      <c r="AD113" s="62"/>
      <c r="AE113" s="40"/>
      <c r="AF113" s="40"/>
      <c r="AG113" s="40"/>
      <c r="AH113" s="41"/>
    </row>
    <row r="114" spans="1:36" ht="10.95" customHeight="1">
      <c r="A114" s="63">
        <v>49</v>
      </c>
      <c r="B114" s="44"/>
      <c r="C114" s="64"/>
      <c r="D114" s="64"/>
      <c r="E114" s="64"/>
      <c r="F114" s="65"/>
      <c r="G114" s="65"/>
      <c r="H114" s="65"/>
      <c r="I114" s="65"/>
      <c r="J114" s="65"/>
      <c r="K114" s="66"/>
      <c r="L114" s="66"/>
      <c r="M114" s="66"/>
      <c r="N114" s="66"/>
      <c r="O114" s="66"/>
      <c r="P114" s="40"/>
      <c r="Q114" s="40"/>
      <c r="R114" s="40"/>
      <c r="S114" s="61" t="str">
        <f t="shared" ref="S114" si="93">IF(F114="","",K102)</f>
        <v/>
      </c>
      <c r="T114" s="61"/>
      <c r="U114" s="61"/>
      <c r="V114" s="61"/>
      <c r="W114" s="40"/>
      <c r="X114" s="40"/>
      <c r="Y114" s="40"/>
      <c r="Z114" s="62"/>
      <c r="AA114" s="62"/>
      <c r="AB114" s="62"/>
      <c r="AC114" s="62"/>
      <c r="AD114" s="62"/>
      <c r="AE114" s="40"/>
      <c r="AF114" s="40"/>
      <c r="AG114" s="40"/>
      <c r="AH114" s="41"/>
      <c r="AI114" s="4" t="str">
        <f t="shared" ref="AI114" si="94">W114&amp;Z114</f>
        <v/>
      </c>
      <c r="AJ114" s="4" t="str">
        <f>IF(COUNTIF($C$15:C114,C114)=1,ROW(A49),"")</f>
        <v/>
      </c>
    </row>
    <row r="115" spans="1:36" ht="10.95" customHeight="1">
      <c r="A115" s="63"/>
      <c r="B115" s="44"/>
      <c r="C115" s="64"/>
      <c r="D115" s="64"/>
      <c r="E115" s="64"/>
      <c r="F115" s="65"/>
      <c r="G115" s="65"/>
      <c r="H115" s="65"/>
      <c r="I115" s="65"/>
      <c r="J115" s="65"/>
      <c r="K115" s="66"/>
      <c r="L115" s="66"/>
      <c r="M115" s="66"/>
      <c r="N115" s="66"/>
      <c r="O115" s="66"/>
      <c r="P115" s="40"/>
      <c r="Q115" s="40"/>
      <c r="R115" s="40"/>
      <c r="S115" s="61"/>
      <c r="T115" s="61"/>
      <c r="U115" s="61"/>
      <c r="V115" s="61"/>
      <c r="W115" s="40"/>
      <c r="X115" s="40"/>
      <c r="Y115" s="40"/>
      <c r="Z115" s="62"/>
      <c r="AA115" s="62"/>
      <c r="AB115" s="62"/>
      <c r="AC115" s="62"/>
      <c r="AD115" s="62"/>
      <c r="AE115" s="40"/>
      <c r="AF115" s="40"/>
      <c r="AG115" s="40"/>
      <c r="AH115" s="41"/>
    </row>
    <row r="116" spans="1:36" ht="10.95" customHeight="1">
      <c r="A116" s="63">
        <v>50</v>
      </c>
      <c r="B116" s="44"/>
      <c r="C116" s="64"/>
      <c r="D116" s="64"/>
      <c r="E116" s="64"/>
      <c r="F116" s="65"/>
      <c r="G116" s="65"/>
      <c r="H116" s="65"/>
      <c r="I116" s="65"/>
      <c r="J116" s="65"/>
      <c r="K116" s="66"/>
      <c r="L116" s="66"/>
      <c r="M116" s="66"/>
      <c r="N116" s="66"/>
      <c r="O116" s="66"/>
      <c r="P116" s="40"/>
      <c r="Q116" s="40"/>
      <c r="R116" s="40"/>
      <c r="S116" s="61" t="str">
        <f t="shared" ref="S116" si="95">IF(F116="","",K104)</f>
        <v/>
      </c>
      <c r="T116" s="61"/>
      <c r="U116" s="61"/>
      <c r="V116" s="61"/>
      <c r="W116" s="40"/>
      <c r="X116" s="40"/>
      <c r="Y116" s="40"/>
      <c r="Z116" s="62"/>
      <c r="AA116" s="62"/>
      <c r="AB116" s="62"/>
      <c r="AC116" s="62"/>
      <c r="AD116" s="62"/>
      <c r="AE116" s="40"/>
      <c r="AF116" s="40"/>
      <c r="AG116" s="40"/>
      <c r="AH116" s="41"/>
      <c r="AI116" s="4" t="str">
        <f t="shared" ref="AI116" si="96">W116&amp;Z116</f>
        <v/>
      </c>
      <c r="AJ116" s="4" t="str">
        <f>IF(COUNTIF($C$15:C116,C116)=1,ROW(A50),"")</f>
        <v/>
      </c>
    </row>
    <row r="117" spans="1:36" ht="10.95" customHeight="1">
      <c r="A117" s="63"/>
      <c r="B117" s="44"/>
      <c r="C117" s="64"/>
      <c r="D117" s="64"/>
      <c r="E117" s="64"/>
      <c r="F117" s="65"/>
      <c r="G117" s="65"/>
      <c r="H117" s="65"/>
      <c r="I117" s="65"/>
      <c r="J117" s="65"/>
      <c r="K117" s="66"/>
      <c r="L117" s="66"/>
      <c r="M117" s="66"/>
      <c r="N117" s="66"/>
      <c r="O117" s="66"/>
      <c r="P117" s="40"/>
      <c r="Q117" s="40"/>
      <c r="R117" s="40"/>
      <c r="S117" s="61"/>
      <c r="T117" s="61"/>
      <c r="U117" s="61"/>
      <c r="V117" s="61"/>
      <c r="W117" s="40"/>
      <c r="X117" s="40"/>
      <c r="Y117" s="40"/>
      <c r="Z117" s="62"/>
      <c r="AA117" s="62"/>
      <c r="AB117" s="62"/>
      <c r="AC117" s="62"/>
      <c r="AD117" s="62"/>
      <c r="AE117" s="40"/>
      <c r="AF117" s="40"/>
      <c r="AG117" s="40"/>
      <c r="AH117" s="41"/>
    </row>
    <row r="118" spans="1:36" ht="10.95" customHeight="1">
      <c r="A118" s="63">
        <v>51</v>
      </c>
      <c r="B118" s="44"/>
      <c r="C118" s="64"/>
      <c r="D118" s="64"/>
      <c r="E118" s="64"/>
      <c r="F118" s="65"/>
      <c r="G118" s="65"/>
      <c r="H118" s="65"/>
      <c r="I118" s="65"/>
      <c r="J118" s="65"/>
      <c r="K118" s="66"/>
      <c r="L118" s="66"/>
      <c r="M118" s="66"/>
      <c r="N118" s="66"/>
      <c r="O118" s="66"/>
      <c r="P118" s="40"/>
      <c r="Q118" s="40"/>
      <c r="R118" s="40"/>
      <c r="S118" s="61" t="str">
        <f t="shared" ref="S118" si="97">IF(F118="","",K106)</f>
        <v/>
      </c>
      <c r="T118" s="61"/>
      <c r="U118" s="61"/>
      <c r="V118" s="61"/>
      <c r="W118" s="40"/>
      <c r="X118" s="40"/>
      <c r="Y118" s="40"/>
      <c r="Z118" s="62"/>
      <c r="AA118" s="62"/>
      <c r="AB118" s="62"/>
      <c r="AC118" s="62"/>
      <c r="AD118" s="62"/>
      <c r="AE118" s="40"/>
      <c r="AF118" s="40"/>
      <c r="AG118" s="40"/>
      <c r="AH118" s="41"/>
      <c r="AI118" s="4" t="str">
        <f t="shared" ref="AI118" si="98">W118&amp;Z118</f>
        <v/>
      </c>
      <c r="AJ118" s="4" t="str">
        <f>IF(COUNTIF($C$15:C118,C118)=1,ROW(A51),"")</f>
        <v/>
      </c>
    </row>
    <row r="119" spans="1:36" ht="10.95" customHeight="1">
      <c r="A119" s="63"/>
      <c r="B119" s="44"/>
      <c r="C119" s="64"/>
      <c r="D119" s="64"/>
      <c r="E119" s="64"/>
      <c r="F119" s="65"/>
      <c r="G119" s="65"/>
      <c r="H119" s="65"/>
      <c r="I119" s="65"/>
      <c r="J119" s="65"/>
      <c r="K119" s="66"/>
      <c r="L119" s="66"/>
      <c r="M119" s="66"/>
      <c r="N119" s="66"/>
      <c r="O119" s="66"/>
      <c r="P119" s="40"/>
      <c r="Q119" s="40"/>
      <c r="R119" s="40"/>
      <c r="S119" s="61"/>
      <c r="T119" s="61"/>
      <c r="U119" s="61"/>
      <c r="V119" s="61"/>
      <c r="W119" s="40"/>
      <c r="X119" s="40"/>
      <c r="Y119" s="40"/>
      <c r="Z119" s="62"/>
      <c r="AA119" s="62"/>
      <c r="AB119" s="62"/>
      <c r="AC119" s="62"/>
      <c r="AD119" s="62"/>
      <c r="AE119" s="40"/>
      <c r="AF119" s="40"/>
      <c r="AG119" s="40"/>
      <c r="AH119" s="41"/>
    </row>
    <row r="120" spans="1:36" ht="10.95" customHeight="1">
      <c r="A120" s="63">
        <v>52</v>
      </c>
      <c r="B120" s="44"/>
      <c r="C120" s="64"/>
      <c r="D120" s="64"/>
      <c r="E120" s="64"/>
      <c r="F120" s="65"/>
      <c r="G120" s="65"/>
      <c r="H120" s="65"/>
      <c r="I120" s="65"/>
      <c r="J120" s="65"/>
      <c r="K120" s="66"/>
      <c r="L120" s="66"/>
      <c r="M120" s="66"/>
      <c r="N120" s="66"/>
      <c r="O120" s="66"/>
      <c r="P120" s="40"/>
      <c r="Q120" s="40"/>
      <c r="R120" s="40"/>
      <c r="S120" s="61" t="str">
        <f t="shared" ref="S120" si="99">IF(F120="","",K108)</f>
        <v/>
      </c>
      <c r="T120" s="61"/>
      <c r="U120" s="61"/>
      <c r="V120" s="61"/>
      <c r="W120" s="40"/>
      <c r="X120" s="40"/>
      <c r="Y120" s="40"/>
      <c r="Z120" s="62"/>
      <c r="AA120" s="62"/>
      <c r="AB120" s="62"/>
      <c r="AC120" s="62"/>
      <c r="AD120" s="62"/>
      <c r="AE120" s="40"/>
      <c r="AF120" s="40"/>
      <c r="AG120" s="40"/>
      <c r="AH120" s="41"/>
      <c r="AI120" s="4" t="str">
        <f t="shared" ref="AI120" si="100">W120&amp;Z120</f>
        <v/>
      </c>
      <c r="AJ120" s="4" t="str">
        <f>IF(COUNTIF($C$15:C120,C120)=1,ROW(A52),"")</f>
        <v/>
      </c>
    </row>
    <row r="121" spans="1:36" ht="10.95" customHeight="1">
      <c r="A121" s="63"/>
      <c r="B121" s="44"/>
      <c r="C121" s="64"/>
      <c r="D121" s="64"/>
      <c r="E121" s="64"/>
      <c r="F121" s="65"/>
      <c r="G121" s="65"/>
      <c r="H121" s="65"/>
      <c r="I121" s="65"/>
      <c r="J121" s="65"/>
      <c r="K121" s="66"/>
      <c r="L121" s="66"/>
      <c r="M121" s="66"/>
      <c r="N121" s="66"/>
      <c r="O121" s="66"/>
      <c r="P121" s="40"/>
      <c r="Q121" s="40"/>
      <c r="R121" s="40"/>
      <c r="S121" s="61"/>
      <c r="T121" s="61"/>
      <c r="U121" s="61"/>
      <c r="V121" s="61"/>
      <c r="W121" s="40"/>
      <c r="X121" s="40"/>
      <c r="Y121" s="40"/>
      <c r="Z121" s="62"/>
      <c r="AA121" s="62"/>
      <c r="AB121" s="62"/>
      <c r="AC121" s="62"/>
      <c r="AD121" s="62"/>
      <c r="AE121" s="40"/>
      <c r="AF121" s="40"/>
      <c r="AG121" s="40"/>
      <c r="AH121" s="41"/>
    </row>
    <row r="122" spans="1:36" ht="10.95" customHeight="1">
      <c r="A122" s="63">
        <v>53</v>
      </c>
      <c r="B122" s="44"/>
      <c r="C122" s="64"/>
      <c r="D122" s="64"/>
      <c r="E122" s="64"/>
      <c r="F122" s="65"/>
      <c r="G122" s="65"/>
      <c r="H122" s="65"/>
      <c r="I122" s="65"/>
      <c r="J122" s="65"/>
      <c r="K122" s="66"/>
      <c r="L122" s="66"/>
      <c r="M122" s="66"/>
      <c r="N122" s="66"/>
      <c r="O122" s="66"/>
      <c r="P122" s="40"/>
      <c r="Q122" s="40"/>
      <c r="R122" s="40"/>
      <c r="S122" s="61" t="str">
        <f t="shared" ref="S122" si="101">IF(F122="","",K110)</f>
        <v/>
      </c>
      <c r="T122" s="61"/>
      <c r="U122" s="61"/>
      <c r="V122" s="61"/>
      <c r="W122" s="40"/>
      <c r="X122" s="40"/>
      <c r="Y122" s="40"/>
      <c r="Z122" s="62"/>
      <c r="AA122" s="62"/>
      <c r="AB122" s="62"/>
      <c r="AC122" s="62"/>
      <c r="AD122" s="62"/>
      <c r="AE122" s="40"/>
      <c r="AF122" s="40"/>
      <c r="AG122" s="40"/>
      <c r="AH122" s="41"/>
      <c r="AI122" s="4" t="str">
        <f t="shared" ref="AI122" si="102">W122&amp;Z122</f>
        <v/>
      </c>
      <c r="AJ122" s="4" t="str">
        <f>IF(COUNTIF($C$15:C122,C122)=1,ROW(A53),"")</f>
        <v/>
      </c>
    </row>
    <row r="123" spans="1:36" ht="10.95" customHeight="1">
      <c r="A123" s="63"/>
      <c r="B123" s="44"/>
      <c r="C123" s="64"/>
      <c r="D123" s="64"/>
      <c r="E123" s="64"/>
      <c r="F123" s="65"/>
      <c r="G123" s="65"/>
      <c r="H123" s="65"/>
      <c r="I123" s="65"/>
      <c r="J123" s="65"/>
      <c r="K123" s="66"/>
      <c r="L123" s="66"/>
      <c r="M123" s="66"/>
      <c r="N123" s="66"/>
      <c r="O123" s="66"/>
      <c r="P123" s="40"/>
      <c r="Q123" s="40"/>
      <c r="R123" s="40"/>
      <c r="S123" s="61"/>
      <c r="T123" s="61"/>
      <c r="U123" s="61"/>
      <c r="V123" s="61"/>
      <c r="W123" s="40"/>
      <c r="X123" s="40"/>
      <c r="Y123" s="40"/>
      <c r="Z123" s="62"/>
      <c r="AA123" s="62"/>
      <c r="AB123" s="62"/>
      <c r="AC123" s="62"/>
      <c r="AD123" s="62"/>
      <c r="AE123" s="40"/>
      <c r="AF123" s="40"/>
      <c r="AG123" s="40"/>
      <c r="AH123" s="41"/>
    </row>
    <row r="124" spans="1:36" ht="10.95" customHeight="1">
      <c r="A124" s="63">
        <v>54</v>
      </c>
      <c r="B124" s="44"/>
      <c r="C124" s="64"/>
      <c r="D124" s="64"/>
      <c r="E124" s="64"/>
      <c r="F124" s="65"/>
      <c r="G124" s="65"/>
      <c r="H124" s="65"/>
      <c r="I124" s="65"/>
      <c r="J124" s="65"/>
      <c r="K124" s="66"/>
      <c r="L124" s="66"/>
      <c r="M124" s="66"/>
      <c r="N124" s="66"/>
      <c r="O124" s="66"/>
      <c r="P124" s="40"/>
      <c r="Q124" s="40"/>
      <c r="R124" s="40"/>
      <c r="S124" s="61" t="str">
        <f t="shared" ref="S124" si="103">IF(F124="","",K112)</f>
        <v/>
      </c>
      <c r="T124" s="61"/>
      <c r="U124" s="61"/>
      <c r="V124" s="61"/>
      <c r="W124" s="40"/>
      <c r="X124" s="40"/>
      <c r="Y124" s="40"/>
      <c r="Z124" s="62"/>
      <c r="AA124" s="62"/>
      <c r="AB124" s="62"/>
      <c r="AC124" s="62"/>
      <c r="AD124" s="62"/>
      <c r="AE124" s="40"/>
      <c r="AF124" s="40"/>
      <c r="AG124" s="40"/>
      <c r="AH124" s="41"/>
      <c r="AI124" s="4" t="str">
        <f t="shared" ref="AI124" si="104">W124&amp;Z124</f>
        <v/>
      </c>
      <c r="AJ124" s="4" t="str">
        <f>IF(COUNTIF($C$15:C124,C124)=1,ROW(A54),"")</f>
        <v/>
      </c>
    </row>
    <row r="125" spans="1:36" ht="10.95" customHeight="1">
      <c r="A125" s="63"/>
      <c r="B125" s="44"/>
      <c r="C125" s="64"/>
      <c r="D125" s="64"/>
      <c r="E125" s="64"/>
      <c r="F125" s="65"/>
      <c r="G125" s="65"/>
      <c r="H125" s="65"/>
      <c r="I125" s="65"/>
      <c r="J125" s="65"/>
      <c r="K125" s="66"/>
      <c r="L125" s="66"/>
      <c r="M125" s="66"/>
      <c r="N125" s="66"/>
      <c r="O125" s="66"/>
      <c r="P125" s="40"/>
      <c r="Q125" s="40"/>
      <c r="R125" s="40"/>
      <c r="S125" s="61"/>
      <c r="T125" s="61"/>
      <c r="U125" s="61"/>
      <c r="V125" s="61"/>
      <c r="W125" s="40"/>
      <c r="X125" s="40"/>
      <c r="Y125" s="40"/>
      <c r="Z125" s="62"/>
      <c r="AA125" s="62"/>
      <c r="AB125" s="62"/>
      <c r="AC125" s="62"/>
      <c r="AD125" s="62"/>
      <c r="AE125" s="40"/>
      <c r="AF125" s="40"/>
      <c r="AG125" s="40"/>
      <c r="AH125" s="41"/>
    </row>
    <row r="126" spans="1:36" ht="10.95" customHeight="1">
      <c r="A126" s="63">
        <v>55</v>
      </c>
      <c r="B126" s="44"/>
      <c r="C126" s="64"/>
      <c r="D126" s="64"/>
      <c r="E126" s="64"/>
      <c r="F126" s="65"/>
      <c r="G126" s="65"/>
      <c r="H126" s="65"/>
      <c r="I126" s="65"/>
      <c r="J126" s="65"/>
      <c r="K126" s="66"/>
      <c r="L126" s="66"/>
      <c r="M126" s="66"/>
      <c r="N126" s="66"/>
      <c r="O126" s="66"/>
      <c r="P126" s="40"/>
      <c r="Q126" s="40"/>
      <c r="R126" s="40"/>
      <c r="S126" s="61" t="str">
        <f t="shared" ref="S126" si="105">IF(F126="","",K114)</f>
        <v/>
      </c>
      <c r="T126" s="61"/>
      <c r="U126" s="61"/>
      <c r="V126" s="61"/>
      <c r="W126" s="40"/>
      <c r="X126" s="40"/>
      <c r="Y126" s="40"/>
      <c r="Z126" s="62"/>
      <c r="AA126" s="62"/>
      <c r="AB126" s="62"/>
      <c r="AC126" s="62"/>
      <c r="AD126" s="62"/>
      <c r="AE126" s="40"/>
      <c r="AF126" s="40"/>
      <c r="AG126" s="40"/>
      <c r="AH126" s="41"/>
      <c r="AI126" s="4" t="str">
        <f t="shared" ref="AI126" si="106">W126&amp;Z126</f>
        <v/>
      </c>
      <c r="AJ126" s="4" t="str">
        <f>IF(COUNTIF($C$15:C126,C126)=1,ROW(A55),"")</f>
        <v/>
      </c>
    </row>
    <row r="127" spans="1:36" ht="10.95" customHeight="1">
      <c r="A127" s="63"/>
      <c r="B127" s="44"/>
      <c r="C127" s="64"/>
      <c r="D127" s="64"/>
      <c r="E127" s="64"/>
      <c r="F127" s="65"/>
      <c r="G127" s="65"/>
      <c r="H127" s="65"/>
      <c r="I127" s="65"/>
      <c r="J127" s="65"/>
      <c r="K127" s="66"/>
      <c r="L127" s="66"/>
      <c r="M127" s="66"/>
      <c r="N127" s="66"/>
      <c r="O127" s="66"/>
      <c r="P127" s="40"/>
      <c r="Q127" s="40"/>
      <c r="R127" s="40"/>
      <c r="S127" s="61"/>
      <c r="T127" s="61"/>
      <c r="U127" s="61"/>
      <c r="V127" s="61"/>
      <c r="W127" s="40"/>
      <c r="X127" s="40"/>
      <c r="Y127" s="40"/>
      <c r="Z127" s="62"/>
      <c r="AA127" s="62"/>
      <c r="AB127" s="62"/>
      <c r="AC127" s="62"/>
      <c r="AD127" s="62"/>
      <c r="AE127" s="40"/>
      <c r="AF127" s="40"/>
      <c r="AG127" s="40"/>
      <c r="AH127" s="41"/>
    </row>
    <row r="128" spans="1:36" ht="10.95" customHeight="1">
      <c r="A128" s="63">
        <v>56</v>
      </c>
      <c r="B128" s="44"/>
      <c r="C128" s="64"/>
      <c r="D128" s="64"/>
      <c r="E128" s="64"/>
      <c r="F128" s="65"/>
      <c r="G128" s="65"/>
      <c r="H128" s="65"/>
      <c r="I128" s="65"/>
      <c r="J128" s="65"/>
      <c r="K128" s="66"/>
      <c r="L128" s="66"/>
      <c r="M128" s="66"/>
      <c r="N128" s="66"/>
      <c r="O128" s="66"/>
      <c r="P128" s="40"/>
      <c r="Q128" s="40"/>
      <c r="R128" s="40"/>
      <c r="S128" s="61" t="str">
        <f t="shared" ref="S128" si="107">IF(F128="","",K116)</f>
        <v/>
      </c>
      <c r="T128" s="61"/>
      <c r="U128" s="61"/>
      <c r="V128" s="61"/>
      <c r="W128" s="40"/>
      <c r="X128" s="40"/>
      <c r="Y128" s="40"/>
      <c r="Z128" s="62"/>
      <c r="AA128" s="62"/>
      <c r="AB128" s="62"/>
      <c r="AC128" s="62"/>
      <c r="AD128" s="62"/>
      <c r="AE128" s="40"/>
      <c r="AF128" s="40"/>
      <c r="AG128" s="40"/>
      <c r="AH128" s="41"/>
      <c r="AI128" s="4" t="str">
        <f t="shared" ref="AI128" si="108">W128&amp;Z128</f>
        <v/>
      </c>
      <c r="AJ128" s="4" t="str">
        <f>IF(COUNTIF($C$15:C128,C128)=1,ROW(A56),"")</f>
        <v/>
      </c>
    </row>
    <row r="129" spans="1:36" ht="10.95" customHeight="1">
      <c r="A129" s="63"/>
      <c r="B129" s="44"/>
      <c r="C129" s="64"/>
      <c r="D129" s="64"/>
      <c r="E129" s="64"/>
      <c r="F129" s="65"/>
      <c r="G129" s="65"/>
      <c r="H129" s="65"/>
      <c r="I129" s="65"/>
      <c r="J129" s="65"/>
      <c r="K129" s="66"/>
      <c r="L129" s="66"/>
      <c r="M129" s="66"/>
      <c r="N129" s="66"/>
      <c r="O129" s="66"/>
      <c r="P129" s="40"/>
      <c r="Q129" s="40"/>
      <c r="R129" s="40"/>
      <c r="S129" s="61"/>
      <c r="T129" s="61"/>
      <c r="U129" s="61"/>
      <c r="V129" s="61"/>
      <c r="W129" s="40"/>
      <c r="X129" s="40"/>
      <c r="Y129" s="40"/>
      <c r="Z129" s="62"/>
      <c r="AA129" s="62"/>
      <c r="AB129" s="62"/>
      <c r="AC129" s="62"/>
      <c r="AD129" s="62"/>
      <c r="AE129" s="40"/>
      <c r="AF129" s="40"/>
      <c r="AG129" s="40"/>
      <c r="AH129" s="41"/>
    </row>
    <row r="130" spans="1:36" ht="10.95" customHeight="1">
      <c r="A130" s="63">
        <v>57</v>
      </c>
      <c r="B130" s="44"/>
      <c r="C130" s="64"/>
      <c r="D130" s="64"/>
      <c r="E130" s="64"/>
      <c r="F130" s="65"/>
      <c r="G130" s="65"/>
      <c r="H130" s="65"/>
      <c r="I130" s="65"/>
      <c r="J130" s="65"/>
      <c r="K130" s="66"/>
      <c r="L130" s="66"/>
      <c r="M130" s="66"/>
      <c r="N130" s="66"/>
      <c r="O130" s="66"/>
      <c r="P130" s="40"/>
      <c r="Q130" s="40"/>
      <c r="R130" s="40"/>
      <c r="S130" s="61" t="str">
        <f t="shared" ref="S130" si="109">IF(F130="","",K118)</f>
        <v/>
      </c>
      <c r="T130" s="61"/>
      <c r="U130" s="61"/>
      <c r="V130" s="61"/>
      <c r="W130" s="40"/>
      <c r="X130" s="40"/>
      <c r="Y130" s="40"/>
      <c r="Z130" s="62"/>
      <c r="AA130" s="62"/>
      <c r="AB130" s="62"/>
      <c r="AC130" s="62"/>
      <c r="AD130" s="62"/>
      <c r="AE130" s="40"/>
      <c r="AF130" s="40"/>
      <c r="AG130" s="40"/>
      <c r="AH130" s="41"/>
      <c r="AI130" s="4" t="str">
        <f t="shared" ref="AI130" si="110">W130&amp;Z130</f>
        <v/>
      </c>
      <c r="AJ130" s="4" t="str">
        <f>IF(COUNTIF($C$15:C130,C130)=1,ROW(A57),"")</f>
        <v/>
      </c>
    </row>
    <row r="131" spans="1:36" ht="10.95" customHeight="1">
      <c r="A131" s="63"/>
      <c r="B131" s="44"/>
      <c r="C131" s="64"/>
      <c r="D131" s="64"/>
      <c r="E131" s="64"/>
      <c r="F131" s="65"/>
      <c r="G131" s="65"/>
      <c r="H131" s="65"/>
      <c r="I131" s="65"/>
      <c r="J131" s="65"/>
      <c r="K131" s="66"/>
      <c r="L131" s="66"/>
      <c r="M131" s="66"/>
      <c r="N131" s="66"/>
      <c r="O131" s="66"/>
      <c r="P131" s="40"/>
      <c r="Q131" s="40"/>
      <c r="R131" s="40"/>
      <c r="S131" s="61"/>
      <c r="T131" s="61"/>
      <c r="U131" s="61"/>
      <c r="V131" s="61"/>
      <c r="W131" s="40"/>
      <c r="X131" s="40"/>
      <c r="Y131" s="40"/>
      <c r="Z131" s="62"/>
      <c r="AA131" s="62"/>
      <c r="AB131" s="62"/>
      <c r="AC131" s="62"/>
      <c r="AD131" s="62"/>
      <c r="AE131" s="40"/>
      <c r="AF131" s="40"/>
      <c r="AG131" s="40"/>
      <c r="AH131" s="41"/>
    </row>
    <row r="132" spans="1:36" ht="10.95" customHeight="1">
      <c r="A132" s="63">
        <v>58</v>
      </c>
      <c r="B132" s="44"/>
      <c r="C132" s="64"/>
      <c r="D132" s="64"/>
      <c r="E132" s="64"/>
      <c r="F132" s="65"/>
      <c r="G132" s="65"/>
      <c r="H132" s="65"/>
      <c r="I132" s="65"/>
      <c r="J132" s="65"/>
      <c r="K132" s="66"/>
      <c r="L132" s="66"/>
      <c r="M132" s="66"/>
      <c r="N132" s="66"/>
      <c r="O132" s="66"/>
      <c r="P132" s="40"/>
      <c r="Q132" s="40"/>
      <c r="R132" s="40"/>
      <c r="S132" s="61" t="str">
        <f t="shared" ref="S132" si="111">IF(F132="","",K120)</f>
        <v/>
      </c>
      <c r="T132" s="61"/>
      <c r="U132" s="61"/>
      <c r="V132" s="61"/>
      <c r="W132" s="40"/>
      <c r="X132" s="40"/>
      <c r="Y132" s="40"/>
      <c r="Z132" s="62"/>
      <c r="AA132" s="62"/>
      <c r="AB132" s="62"/>
      <c r="AC132" s="62"/>
      <c r="AD132" s="62"/>
      <c r="AE132" s="40"/>
      <c r="AF132" s="40"/>
      <c r="AG132" s="40"/>
      <c r="AH132" s="41"/>
      <c r="AI132" s="4" t="str">
        <f t="shared" ref="AI132" si="112">W132&amp;Z132</f>
        <v/>
      </c>
      <c r="AJ132" s="4" t="str">
        <f>IF(COUNTIF($C$15:C132,C132)=1,ROW(A58),"")</f>
        <v/>
      </c>
    </row>
    <row r="133" spans="1:36" ht="10.95" customHeight="1">
      <c r="A133" s="63"/>
      <c r="B133" s="44"/>
      <c r="C133" s="64"/>
      <c r="D133" s="64"/>
      <c r="E133" s="64"/>
      <c r="F133" s="65"/>
      <c r="G133" s="65"/>
      <c r="H133" s="65"/>
      <c r="I133" s="65"/>
      <c r="J133" s="65"/>
      <c r="K133" s="66"/>
      <c r="L133" s="66"/>
      <c r="M133" s="66"/>
      <c r="N133" s="66"/>
      <c r="O133" s="66"/>
      <c r="P133" s="40"/>
      <c r="Q133" s="40"/>
      <c r="R133" s="40"/>
      <c r="S133" s="61"/>
      <c r="T133" s="61"/>
      <c r="U133" s="61"/>
      <c r="V133" s="61"/>
      <c r="W133" s="40"/>
      <c r="X133" s="40"/>
      <c r="Y133" s="40"/>
      <c r="Z133" s="62"/>
      <c r="AA133" s="62"/>
      <c r="AB133" s="62"/>
      <c r="AC133" s="62"/>
      <c r="AD133" s="62"/>
      <c r="AE133" s="40"/>
      <c r="AF133" s="40"/>
      <c r="AG133" s="40"/>
      <c r="AH133" s="41"/>
    </row>
    <row r="134" spans="1:36" ht="10.95" customHeight="1">
      <c r="A134" s="63">
        <v>59</v>
      </c>
      <c r="B134" s="44"/>
      <c r="C134" s="64"/>
      <c r="D134" s="64"/>
      <c r="E134" s="64"/>
      <c r="F134" s="65"/>
      <c r="G134" s="65"/>
      <c r="H134" s="65"/>
      <c r="I134" s="65"/>
      <c r="J134" s="65"/>
      <c r="K134" s="66"/>
      <c r="L134" s="66"/>
      <c r="M134" s="66"/>
      <c r="N134" s="66"/>
      <c r="O134" s="66"/>
      <c r="P134" s="40"/>
      <c r="Q134" s="40"/>
      <c r="R134" s="40"/>
      <c r="S134" s="61" t="str">
        <f t="shared" ref="S134" si="113">IF(F134="","",K122)</f>
        <v/>
      </c>
      <c r="T134" s="61"/>
      <c r="U134" s="61"/>
      <c r="V134" s="61"/>
      <c r="W134" s="40"/>
      <c r="X134" s="40"/>
      <c r="Y134" s="40"/>
      <c r="Z134" s="62"/>
      <c r="AA134" s="62"/>
      <c r="AB134" s="62"/>
      <c r="AC134" s="62"/>
      <c r="AD134" s="62"/>
      <c r="AE134" s="40"/>
      <c r="AF134" s="40"/>
      <c r="AG134" s="40"/>
      <c r="AH134" s="41"/>
      <c r="AI134" s="4" t="str">
        <f t="shared" ref="AI134" si="114">W134&amp;Z134</f>
        <v/>
      </c>
      <c r="AJ134" s="4" t="str">
        <f>IF(COUNTIF($C$15:C134,C134)=1,ROW(A59),"")</f>
        <v/>
      </c>
    </row>
    <row r="135" spans="1:36" ht="10.95" customHeight="1">
      <c r="A135" s="63"/>
      <c r="B135" s="44"/>
      <c r="C135" s="64"/>
      <c r="D135" s="64"/>
      <c r="E135" s="64"/>
      <c r="F135" s="65"/>
      <c r="G135" s="65"/>
      <c r="H135" s="65"/>
      <c r="I135" s="65"/>
      <c r="J135" s="65"/>
      <c r="K135" s="66"/>
      <c r="L135" s="66"/>
      <c r="M135" s="66"/>
      <c r="N135" s="66"/>
      <c r="O135" s="66"/>
      <c r="P135" s="40"/>
      <c r="Q135" s="40"/>
      <c r="R135" s="40"/>
      <c r="S135" s="61"/>
      <c r="T135" s="61"/>
      <c r="U135" s="61"/>
      <c r="V135" s="61"/>
      <c r="W135" s="40"/>
      <c r="X135" s="40"/>
      <c r="Y135" s="40"/>
      <c r="Z135" s="62"/>
      <c r="AA135" s="62"/>
      <c r="AB135" s="62"/>
      <c r="AC135" s="62"/>
      <c r="AD135" s="62"/>
      <c r="AE135" s="40"/>
      <c r="AF135" s="40"/>
      <c r="AG135" s="40"/>
      <c r="AH135" s="41"/>
    </row>
    <row r="136" spans="1:36" ht="10.95" customHeight="1">
      <c r="A136" s="63">
        <v>60</v>
      </c>
      <c r="B136" s="44"/>
      <c r="C136" s="64"/>
      <c r="D136" s="64"/>
      <c r="E136" s="64"/>
      <c r="F136" s="65"/>
      <c r="G136" s="65"/>
      <c r="H136" s="65"/>
      <c r="I136" s="65"/>
      <c r="J136" s="65"/>
      <c r="K136" s="66"/>
      <c r="L136" s="66"/>
      <c r="M136" s="66"/>
      <c r="N136" s="66"/>
      <c r="O136" s="66"/>
      <c r="P136" s="40"/>
      <c r="Q136" s="40"/>
      <c r="R136" s="40"/>
      <c r="S136" s="61" t="str">
        <f t="shared" ref="S136" si="115">IF(F136="","",K124)</f>
        <v/>
      </c>
      <c r="T136" s="61"/>
      <c r="U136" s="61"/>
      <c r="V136" s="61"/>
      <c r="W136" s="40"/>
      <c r="X136" s="40"/>
      <c r="Y136" s="40"/>
      <c r="Z136" s="62"/>
      <c r="AA136" s="62"/>
      <c r="AB136" s="62"/>
      <c r="AC136" s="62"/>
      <c r="AD136" s="62"/>
      <c r="AE136" s="40"/>
      <c r="AF136" s="40"/>
      <c r="AG136" s="40"/>
      <c r="AH136" s="41"/>
      <c r="AI136" s="4" t="str">
        <f t="shared" ref="AI136" si="116">W136&amp;Z136</f>
        <v/>
      </c>
      <c r="AJ136" s="4" t="str">
        <f>IF(COUNTIF($C$15:C136,C136)=1,ROW(A60),"")</f>
        <v/>
      </c>
    </row>
    <row r="137" spans="1:36" ht="10.95" customHeight="1">
      <c r="A137" s="63"/>
      <c r="B137" s="44"/>
      <c r="C137" s="64"/>
      <c r="D137" s="64"/>
      <c r="E137" s="64"/>
      <c r="F137" s="65"/>
      <c r="G137" s="65"/>
      <c r="H137" s="65"/>
      <c r="I137" s="65"/>
      <c r="J137" s="65"/>
      <c r="K137" s="66"/>
      <c r="L137" s="66"/>
      <c r="M137" s="66"/>
      <c r="N137" s="66"/>
      <c r="O137" s="66"/>
      <c r="P137" s="40"/>
      <c r="Q137" s="40"/>
      <c r="R137" s="40"/>
      <c r="S137" s="61"/>
      <c r="T137" s="61"/>
      <c r="U137" s="61"/>
      <c r="V137" s="61"/>
      <c r="W137" s="40"/>
      <c r="X137" s="40"/>
      <c r="Y137" s="40"/>
      <c r="Z137" s="62"/>
      <c r="AA137" s="62"/>
      <c r="AB137" s="62"/>
      <c r="AC137" s="62"/>
      <c r="AD137" s="62"/>
      <c r="AE137" s="40"/>
      <c r="AF137" s="40"/>
      <c r="AG137" s="40"/>
      <c r="AH137" s="41"/>
    </row>
    <row r="138" spans="1:36" ht="10.95" customHeight="1">
      <c r="A138" s="63">
        <v>61</v>
      </c>
      <c r="B138" s="44"/>
      <c r="C138" s="64"/>
      <c r="D138" s="64"/>
      <c r="E138" s="64"/>
      <c r="F138" s="65"/>
      <c r="G138" s="65"/>
      <c r="H138" s="65"/>
      <c r="I138" s="65"/>
      <c r="J138" s="65"/>
      <c r="K138" s="66"/>
      <c r="L138" s="66"/>
      <c r="M138" s="66"/>
      <c r="N138" s="66"/>
      <c r="O138" s="66"/>
      <c r="P138" s="40"/>
      <c r="Q138" s="40"/>
      <c r="R138" s="40"/>
      <c r="S138" s="61" t="str">
        <f t="shared" ref="S138" si="117">IF(F138="","",K126)</f>
        <v/>
      </c>
      <c r="T138" s="61"/>
      <c r="U138" s="61"/>
      <c r="V138" s="61"/>
      <c r="W138" s="40"/>
      <c r="X138" s="40"/>
      <c r="Y138" s="40"/>
      <c r="Z138" s="62"/>
      <c r="AA138" s="62"/>
      <c r="AB138" s="62"/>
      <c r="AC138" s="62"/>
      <c r="AD138" s="62"/>
      <c r="AE138" s="40"/>
      <c r="AF138" s="40"/>
      <c r="AG138" s="40"/>
      <c r="AH138" s="41"/>
      <c r="AI138" s="4" t="str">
        <f t="shared" ref="AI138" si="118">W138&amp;Z138</f>
        <v/>
      </c>
      <c r="AJ138" s="4" t="str">
        <f>IF(COUNTIF($C$15:C138,C138)=1,ROW(A61),"")</f>
        <v/>
      </c>
    </row>
    <row r="139" spans="1:36" ht="10.95" customHeight="1">
      <c r="A139" s="63"/>
      <c r="B139" s="44"/>
      <c r="C139" s="64"/>
      <c r="D139" s="64"/>
      <c r="E139" s="64"/>
      <c r="F139" s="65"/>
      <c r="G139" s="65"/>
      <c r="H139" s="65"/>
      <c r="I139" s="65"/>
      <c r="J139" s="65"/>
      <c r="K139" s="66"/>
      <c r="L139" s="66"/>
      <c r="M139" s="66"/>
      <c r="N139" s="66"/>
      <c r="O139" s="66"/>
      <c r="P139" s="40"/>
      <c r="Q139" s="40"/>
      <c r="R139" s="40"/>
      <c r="S139" s="61"/>
      <c r="T139" s="61"/>
      <c r="U139" s="61"/>
      <c r="V139" s="61"/>
      <c r="W139" s="40"/>
      <c r="X139" s="40"/>
      <c r="Y139" s="40"/>
      <c r="Z139" s="62"/>
      <c r="AA139" s="62"/>
      <c r="AB139" s="62"/>
      <c r="AC139" s="62"/>
      <c r="AD139" s="62"/>
      <c r="AE139" s="40"/>
      <c r="AF139" s="40"/>
      <c r="AG139" s="40"/>
      <c r="AH139" s="41"/>
    </row>
    <row r="140" spans="1:36" ht="10.95" customHeight="1">
      <c r="A140" s="63">
        <v>62</v>
      </c>
      <c r="B140" s="44"/>
      <c r="C140" s="64"/>
      <c r="D140" s="64"/>
      <c r="E140" s="64"/>
      <c r="F140" s="65"/>
      <c r="G140" s="65"/>
      <c r="H140" s="65"/>
      <c r="I140" s="65"/>
      <c r="J140" s="65"/>
      <c r="K140" s="66"/>
      <c r="L140" s="66"/>
      <c r="M140" s="66"/>
      <c r="N140" s="66"/>
      <c r="O140" s="66"/>
      <c r="P140" s="40"/>
      <c r="Q140" s="40"/>
      <c r="R140" s="40"/>
      <c r="S140" s="61" t="str">
        <f t="shared" ref="S140" si="119">IF(F140="","",K128)</f>
        <v/>
      </c>
      <c r="T140" s="61"/>
      <c r="U140" s="61"/>
      <c r="V140" s="61"/>
      <c r="W140" s="40"/>
      <c r="X140" s="40"/>
      <c r="Y140" s="40"/>
      <c r="Z140" s="62"/>
      <c r="AA140" s="62"/>
      <c r="AB140" s="62"/>
      <c r="AC140" s="62"/>
      <c r="AD140" s="62"/>
      <c r="AE140" s="40"/>
      <c r="AF140" s="40"/>
      <c r="AG140" s="40"/>
      <c r="AH140" s="41"/>
      <c r="AI140" s="4" t="str">
        <f t="shared" ref="AI140" si="120">W140&amp;Z140</f>
        <v/>
      </c>
      <c r="AJ140" s="4" t="str">
        <f>IF(COUNTIF($C$15:C140,C140)=1,ROW(A62),"")</f>
        <v/>
      </c>
    </row>
    <row r="141" spans="1:36" ht="10.95" customHeight="1">
      <c r="A141" s="63"/>
      <c r="B141" s="44"/>
      <c r="C141" s="64"/>
      <c r="D141" s="64"/>
      <c r="E141" s="64"/>
      <c r="F141" s="65"/>
      <c r="G141" s="65"/>
      <c r="H141" s="65"/>
      <c r="I141" s="65"/>
      <c r="J141" s="65"/>
      <c r="K141" s="66"/>
      <c r="L141" s="66"/>
      <c r="M141" s="66"/>
      <c r="N141" s="66"/>
      <c r="O141" s="66"/>
      <c r="P141" s="40"/>
      <c r="Q141" s="40"/>
      <c r="R141" s="40"/>
      <c r="S141" s="61"/>
      <c r="T141" s="61"/>
      <c r="U141" s="61"/>
      <c r="V141" s="61"/>
      <c r="W141" s="40"/>
      <c r="X141" s="40"/>
      <c r="Y141" s="40"/>
      <c r="Z141" s="62"/>
      <c r="AA141" s="62"/>
      <c r="AB141" s="62"/>
      <c r="AC141" s="62"/>
      <c r="AD141" s="62"/>
      <c r="AE141" s="40"/>
      <c r="AF141" s="40"/>
      <c r="AG141" s="40"/>
      <c r="AH141" s="41"/>
    </row>
    <row r="142" spans="1:36" ht="10.95" customHeight="1">
      <c r="A142" s="63">
        <v>63</v>
      </c>
      <c r="B142" s="44"/>
      <c r="C142" s="64"/>
      <c r="D142" s="64"/>
      <c r="E142" s="64"/>
      <c r="F142" s="65"/>
      <c r="G142" s="65"/>
      <c r="H142" s="65"/>
      <c r="I142" s="65"/>
      <c r="J142" s="65"/>
      <c r="K142" s="66"/>
      <c r="L142" s="66"/>
      <c r="M142" s="66"/>
      <c r="N142" s="66"/>
      <c r="O142" s="66"/>
      <c r="P142" s="40"/>
      <c r="Q142" s="40"/>
      <c r="R142" s="40"/>
      <c r="S142" s="61" t="str">
        <f t="shared" ref="S142" si="121">IF(F142="","",K130)</f>
        <v/>
      </c>
      <c r="T142" s="61"/>
      <c r="U142" s="61"/>
      <c r="V142" s="61"/>
      <c r="W142" s="40"/>
      <c r="X142" s="40"/>
      <c r="Y142" s="40"/>
      <c r="Z142" s="62"/>
      <c r="AA142" s="62"/>
      <c r="AB142" s="62"/>
      <c r="AC142" s="62"/>
      <c r="AD142" s="62"/>
      <c r="AE142" s="40"/>
      <c r="AF142" s="40"/>
      <c r="AG142" s="40"/>
      <c r="AH142" s="41"/>
      <c r="AI142" s="4" t="str">
        <f t="shared" ref="AI142" si="122">W142&amp;Z142</f>
        <v/>
      </c>
      <c r="AJ142" s="4" t="str">
        <f>IF(COUNTIF($C$15:C142,C142)=1,ROW(A63),"")</f>
        <v/>
      </c>
    </row>
    <row r="143" spans="1:36" ht="10.95" customHeight="1">
      <c r="A143" s="63"/>
      <c r="B143" s="44"/>
      <c r="C143" s="64"/>
      <c r="D143" s="64"/>
      <c r="E143" s="64"/>
      <c r="F143" s="65"/>
      <c r="G143" s="65"/>
      <c r="H143" s="65"/>
      <c r="I143" s="65"/>
      <c r="J143" s="65"/>
      <c r="K143" s="66"/>
      <c r="L143" s="66"/>
      <c r="M143" s="66"/>
      <c r="N143" s="66"/>
      <c r="O143" s="66"/>
      <c r="P143" s="40"/>
      <c r="Q143" s="40"/>
      <c r="R143" s="40"/>
      <c r="S143" s="61"/>
      <c r="T143" s="61"/>
      <c r="U143" s="61"/>
      <c r="V143" s="61"/>
      <c r="W143" s="40"/>
      <c r="X143" s="40"/>
      <c r="Y143" s="40"/>
      <c r="Z143" s="62"/>
      <c r="AA143" s="62"/>
      <c r="AB143" s="62"/>
      <c r="AC143" s="62"/>
      <c r="AD143" s="62"/>
      <c r="AE143" s="40"/>
      <c r="AF143" s="40"/>
      <c r="AG143" s="40"/>
      <c r="AH143" s="41"/>
    </row>
    <row r="144" spans="1:36" ht="10.95" customHeight="1">
      <c r="A144" s="63">
        <v>64</v>
      </c>
      <c r="B144" s="44"/>
      <c r="C144" s="64"/>
      <c r="D144" s="64"/>
      <c r="E144" s="64"/>
      <c r="F144" s="65"/>
      <c r="G144" s="65"/>
      <c r="H144" s="65"/>
      <c r="I144" s="65"/>
      <c r="J144" s="65"/>
      <c r="K144" s="66"/>
      <c r="L144" s="66"/>
      <c r="M144" s="66"/>
      <c r="N144" s="66"/>
      <c r="O144" s="66"/>
      <c r="P144" s="40"/>
      <c r="Q144" s="40"/>
      <c r="R144" s="40"/>
      <c r="S144" s="61" t="str">
        <f t="shared" ref="S144" si="123">IF(F144="","",K132)</f>
        <v/>
      </c>
      <c r="T144" s="61"/>
      <c r="U144" s="61"/>
      <c r="V144" s="61"/>
      <c r="W144" s="40"/>
      <c r="X144" s="40"/>
      <c r="Y144" s="40"/>
      <c r="Z144" s="62"/>
      <c r="AA144" s="62"/>
      <c r="AB144" s="62"/>
      <c r="AC144" s="62"/>
      <c r="AD144" s="62"/>
      <c r="AE144" s="40"/>
      <c r="AF144" s="40"/>
      <c r="AG144" s="40"/>
      <c r="AH144" s="41"/>
      <c r="AI144" s="4" t="str">
        <f t="shared" ref="AI144" si="124">W144&amp;Z144</f>
        <v/>
      </c>
      <c r="AJ144" s="4" t="str">
        <f>IF(COUNTIF($C$15:C144,C144)=1,ROW(A64),"")</f>
        <v/>
      </c>
    </row>
    <row r="145" spans="1:36" ht="10.95" customHeight="1">
      <c r="A145" s="63"/>
      <c r="B145" s="44"/>
      <c r="C145" s="64"/>
      <c r="D145" s="64"/>
      <c r="E145" s="64"/>
      <c r="F145" s="65"/>
      <c r="G145" s="65"/>
      <c r="H145" s="65"/>
      <c r="I145" s="65"/>
      <c r="J145" s="65"/>
      <c r="K145" s="66"/>
      <c r="L145" s="66"/>
      <c r="M145" s="66"/>
      <c r="N145" s="66"/>
      <c r="O145" s="66"/>
      <c r="P145" s="40"/>
      <c r="Q145" s="40"/>
      <c r="R145" s="40"/>
      <c r="S145" s="61"/>
      <c r="T145" s="61"/>
      <c r="U145" s="61"/>
      <c r="V145" s="61"/>
      <c r="W145" s="40"/>
      <c r="X145" s="40"/>
      <c r="Y145" s="40"/>
      <c r="Z145" s="62"/>
      <c r="AA145" s="62"/>
      <c r="AB145" s="62"/>
      <c r="AC145" s="62"/>
      <c r="AD145" s="62"/>
      <c r="AE145" s="40"/>
      <c r="AF145" s="40"/>
      <c r="AG145" s="40"/>
      <c r="AH145" s="41"/>
    </row>
    <row r="146" spans="1:36" ht="10.95" customHeight="1">
      <c r="A146" s="63">
        <v>65</v>
      </c>
      <c r="B146" s="44"/>
      <c r="C146" s="64"/>
      <c r="D146" s="64"/>
      <c r="E146" s="64"/>
      <c r="F146" s="65"/>
      <c r="G146" s="65"/>
      <c r="H146" s="65"/>
      <c r="I146" s="65"/>
      <c r="J146" s="65"/>
      <c r="K146" s="66"/>
      <c r="L146" s="66"/>
      <c r="M146" s="66"/>
      <c r="N146" s="66"/>
      <c r="O146" s="66"/>
      <c r="P146" s="40"/>
      <c r="Q146" s="40"/>
      <c r="R146" s="40"/>
      <c r="S146" s="61" t="str">
        <f t="shared" ref="S146" si="125">IF(F146="","",K134)</f>
        <v/>
      </c>
      <c r="T146" s="61"/>
      <c r="U146" s="61"/>
      <c r="V146" s="61"/>
      <c r="W146" s="40"/>
      <c r="X146" s="40"/>
      <c r="Y146" s="40"/>
      <c r="Z146" s="62"/>
      <c r="AA146" s="62"/>
      <c r="AB146" s="62"/>
      <c r="AC146" s="62"/>
      <c r="AD146" s="62"/>
      <c r="AE146" s="40"/>
      <c r="AF146" s="40"/>
      <c r="AG146" s="40"/>
      <c r="AH146" s="41"/>
      <c r="AI146" s="4" t="str">
        <f t="shared" ref="AI146" si="126">W146&amp;Z146</f>
        <v/>
      </c>
      <c r="AJ146" s="4" t="str">
        <f>IF(COUNTIF($C$15:C146,C146)=1,ROW(A65),"")</f>
        <v/>
      </c>
    </row>
    <row r="147" spans="1:36" ht="10.95" customHeight="1">
      <c r="A147" s="63"/>
      <c r="B147" s="44"/>
      <c r="C147" s="64"/>
      <c r="D147" s="64"/>
      <c r="E147" s="64"/>
      <c r="F147" s="65"/>
      <c r="G147" s="65"/>
      <c r="H147" s="65"/>
      <c r="I147" s="65"/>
      <c r="J147" s="65"/>
      <c r="K147" s="66"/>
      <c r="L147" s="66"/>
      <c r="M147" s="66"/>
      <c r="N147" s="66"/>
      <c r="O147" s="66"/>
      <c r="P147" s="40"/>
      <c r="Q147" s="40"/>
      <c r="R147" s="40"/>
      <c r="S147" s="61"/>
      <c r="T147" s="61"/>
      <c r="U147" s="61"/>
      <c r="V147" s="61"/>
      <c r="W147" s="40"/>
      <c r="X147" s="40"/>
      <c r="Y147" s="40"/>
      <c r="Z147" s="62"/>
      <c r="AA147" s="62"/>
      <c r="AB147" s="62"/>
      <c r="AC147" s="62"/>
      <c r="AD147" s="62"/>
      <c r="AE147" s="40"/>
      <c r="AF147" s="40"/>
      <c r="AG147" s="40"/>
      <c r="AH147" s="41"/>
    </row>
    <row r="148" spans="1:36" ht="10.95" customHeight="1">
      <c r="A148" s="63">
        <v>66</v>
      </c>
      <c r="B148" s="44"/>
      <c r="C148" s="64"/>
      <c r="D148" s="64"/>
      <c r="E148" s="64"/>
      <c r="F148" s="65"/>
      <c r="G148" s="65"/>
      <c r="H148" s="65"/>
      <c r="I148" s="65"/>
      <c r="J148" s="65"/>
      <c r="K148" s="66"/>
      <c r="L148" s="66"/>
      <c r="M148" s="66"/>
      <c r="N148" s="66"/>
      <c r="O148" s="66"/>
      <c r="P148" s="40"/>
      <c r="Q148" s="40"/>
      <c r="R148" s="40"/>
      <c r="S148" s="61" t="str">
        <f t="shared" ref="S148" si="127">IF(F148="","",K136)</f>
        <v/>
      </c>
      <c r="T148" s="61"/>
      <c r="U148" s="61"/>
      <c r="V148" s="61"/>
      <c r="W148" s="40"/>
      <c r="X148" s="40"/>
      <c r="Y148" s="40"/>
      <c r="Z148" s="62"/>
      <c r="AA148" s="62"/>
      <c r="AB148" s="62"/>
      <c r="AC148" s="62"/>
      <c r="AD148" s="62"/>
      <c r="AE148" s="40"/>
      <c r="AF148" s="40"/>
      <c r="AG148" s="40"/>
      <c r="AH148" s="41"/>
      <c r="AI148" s="4" t="str">
        <f t="shared" ref="AI148" si="128">W148&amp;Z148</f>
        <v/>
      </c>
      <c r="AJ148" s="4" t="str">
        <f>IF(COUNTIF($C$15:C148,C148)=1,ROW(A66),"")</f>
        <v/>
      </c>
    </row>
    <row r="149" spans="1:36" ht="10.95" customHeight="1">
      <c r="A149" s="63"/>
      <c r="B149" s="44"/>
      <c r="C149" s="64"/>
      <c r="D149" s="64"/>
      <c r="E149" s="64"/>
      <c r="F149" s="65"/>
      <c r="G149" s="65"/>
      <c r="H149" s="65"/>
      <c r="I149" s="65"/>
      <c r="J149" s="65"/>
      <c r="K149" s="66"/>
      <c r="L149" s="66"/>
      <c r="M149" s="66"/>
      <c r="N149" s="66"/>
      <c r="O149" s="66"/>
      <c r="P149" s="40"/>
      <c r="Q149" s="40"/>
      <c r="R149" s="40"/>
      <c r="S149" s="61"/>
      <c r="T149" s="61"/>
      <c r="U149" s="61"/>
      <c r="V149" s="61"/>
      <c r="W149" s="40"/>
      <c r="X149" s="40"/>
      <c r="Y149" s="40"/>
      <c r="Z149" s="62"/>
      <c r="AA149" s="62"/>
      <c r="AB149" s="62"/>
      <c r="AC149" s="62"/>
      <c r="AD149" s="62"/>
      <c r="AE149" s="40"/>
      <c r="AF149" s="40"/>
      <c r="AG149" s="40"/>
      <c r="AH149" s="41"/>
    </row>
    <row r="150" spans="1:36" ht="10.95" customHeight="1">
      <c r="A150" s="63">
        <v>67</v>
      </c>
      <c r="B150" s="44"/>
      <c r="C150" s="64"/>
      <c r="D150" s="64"/>
      <c r="E150" s="64"/>
      <c r="F150" s="65"/>
      <c r="G150" s="65"/>
      <c r="H150" s="65"/>
      <c r="I150" s="65"/>
      <c r="J150" s="65"/>
      <c r="K150" s="66"/>
      <c r="L150" s="66"/>
      <c r="M150" s="66"/>
      <c r="N150" s="66"/>
      <c r="O150" s="66"/>
      <c r="P150" s="40"/>
      <c r="Q150" s="40"/>
      <c r="R150" s="40"/>
      <c r="S150" s="61" t="str">
        <f t="shared" ref="S150" si="129">IF(F150="","",K138)</f>
        <v/>
      </c>
      <c r="T150" s="61"/>
      <c r="U150" s="61"/>
      <c r="V150" s="61"/>
      <c r="W150" s="40"/>
      <c r="X150" s="40"/>
      <c r="Y150" s="40"/>
      <c r="Z150" s="62"/>
      <c r="AA150" s="62"/>
      <c r="AB150" s="62"/>
      <c r="AC150" s="62"/>
      <c r="AD150" s="62"/>
      <c r="AE150" s="40"/>
      <c r="AF150" s="40"/>
      <c r="AG150" s="40"/>
      <c r="AH150" s="41"/>
      <c r="AI150" s="4" t="str">
        <f t="shared" ref="AI150" si="130">W150&amp;Z150</f>
        <v/>
      </c>
      <c r="AJ150" s="4" t="str">
        <f>IF(COUNTIF($C$15:C150,C150)=1,ROW(A67),"")</f>
        <v/>
      </c>
    </row>
    <row r="151" spans="1:36" ht="10.95" customHeight="1">
      <c r="A151" s="63"/>
      <c r="B151" s="44"/>
      <c r="C151" s="64"/>
      <c r="D151" s="64"/>
      <c r="E151" s="64"/>
      <c r="F151" s="65"/>
      <c r="G151" s="65"/>
      <c r="H151" s="65"/>
      <c r="I151" s="65"/>
      <c r="J151" s="65"/>
      <c r="K151" s="66"/>
      <c r="L151" s="66"/>
      <c r="M151" s="66"/>
      <c r="N151" s="66"/>
      <c r="O151" s="66"/>
      <c r="P151" s="40"/>
      <c r="Q151" s="40"/>
      <c r="R151" s="40"/>
      <c r="S151" s="61"/>
      <c r="T151" s="61"/>
      <c r="U151" s="61"/>
      <c r="V151" s="61"/>
      <c r="W151" s="40"/>
      <c r="X151" s="40"/>
      <c r="Y151" s="40"/>
      <c r="Z151" s="62"/>
      <c r="AA151" s="62"/>
      <c r="AB151" s="62"/>
      <c r="AC151" s="62"/>
      <c r="AD151" s="62"/>
      <c r="AE151" s="40"/>
      <c r="AF151" s="40"/>
      <c r="AG151" s="40"/>
      <c r="AH151" s="41"/>
    </row>
    <row r="152" spans="1:36" ht="10.95" customHeight="1">
      <c r="A152" s="63">
        <v>68</v>
      </c>
      <c r="B152" s="44"/>
      <c r="C152" s="64"/>
      <c r="D152" s="64"/>
      <c r="E152" s="64"/>
      <c r="F152" s="65"/>
      <c r="G152" s="65"/>
      <c r="H152" s="65"/>
      <c r="I152" s="65"/>
      <c r="J152" s="65"/>
      <c r="K152" s="66"/>
      <c r="L152" s="66"/>
      <c r="M152" s="66"/>
      <c r="N152" s="66"/>
      <c r="O152" s="66"/>
      <c r="P152" s="40"/>
      <c r="Q152" s="40"/>
      <c r="R152" s="40"/>
      <c r="S152" s="61" t="str">
        <f t="shared" ref="S152" si="131">IF(F152="","",K140)</f>
        <v/>
      </c>
      <c r="T152" s="61"/>
      <c r="U152" s="61"/>
      <c r="V152" s="61"/>
      <c r="W152" s="40"/>
      <c r="X152" s="40"/>
      <c r="Y152" s="40"/>
      <c r="Z152" s="62"/>
      <c r="AA152" s="62"/>
      <c r="AB152" s="62"/>
      <c r="AC152" s="62"/>
      <c r="AD152" s="62"/>
      <c r="AE152" s="40"/>
      <c r="AF152" s="40"/>
      <c r="AG152" s="40"/>
      <c r="AH152" s="41"/>
      <c r="AI152" s="4" t="str">
        <f t="shared" ref="AI152" si="132">W152&amp;Z152</f>
        <v/>
      </c>
      <c r="AJ152" s="4" t="str">
        <f>IF(COUNTIF($C$15:C152,C152)=1,ROW(A68),"")</f>
        <v/>
      </c>
    </row>
    <row r="153" spans="1:36" ht="10.95" customHeight="1">
      <c r="A153" s="63"/>
      <c r="B153" s="44"/>
      <c r="C153" s="64"/>
      <c r="D153" s="64"/>
      <c r="E153" s="64"/>
      <c r="F153" s="65"/>
      <c r="G153" s="65"/>
      <c r="H153" s="65"/>
      <c r="I153" s="65"/>
      <c r="J153" s="65"/>
      <c r="K153" s="66"/>
      <c r="L153" s="66"/>
      <c r="M153" s="66"/>
      <c r="N153" s="66"/>
      <c r="O153" s="66"/>
      <c r="P153" s="40"/>
      <c r="Q153" s="40"/>
      <c r="R153" s="40"/>
      <c r="S153" s="61"/>
      <c r="T153" s="61"/>
      <c r="U153" s="61"/>
      <c r="V153" s="61"/>
      <c r="W153" s="40"/>
      <c r="X153" s="40"/>
      <c r="Y153" s="40"/>
      <c r="Z153" s="62"/>
      <c r="AA153" s="62"/>
      <c r="AB153" s="62"/>
      <c r="AC153" s="62"/>
      <c r="AD153" s="62"/>
      <c r="AE153" s="40"/>
      <c r="AF153" s="40"/>
      <c r="AG153" s="40"/>
      <c r="AH153" s="41"/>
    </row>
    <row r="154" spans="1:36" ht="10.95" customHeight="1">
      <c r="A154" s="63">
        <v>69</v>
      </c>
      <c r="B154" s="44"/>
      <c r="C154" s="64"/>
      <c r="D154" s="64"/>
      <c r="E154" s="64"/>
      <c r="F154" s="65"/>
      <c r="G154" s="65"/>
      <c r="H154" s="65"/>
      <c r="I154" s="65"/>
      <c r="J154" s="65"/>
      <c r="K154" s="66"/>
      <c r="L154" s="66"/>
      <c r="M154" s="66"/>
      <c r="N154" s="66"/>
      <c r="O154" s="66"/>
      <c r="P154" s="40"/>
      <c r="Q154" s="40"/>
      <c r="R154" s="40"/>
      <c r="S154" s="61" t="str">
        <f t="shared" ref="S154" si="133">IF(F154="","",K142)</f>
        <v/>
      </c>
      <c r="T154" s="61"/>
      <c r="U154" s="61"/>
      <c r="V154" s="61"/>
      <c r="W154" s="40"/>
      <c r="X154" s="40"/>
      <c r="Y154" s="40"/>
      <c r="Z154" s="62"/>
      <c r="AA154" s="62"/>
      <c r="AB154" s="62"/>
      <c r="AC154" s="62"/>
      <c r="AD154" s="62"/>
      <c r="AE154" s="40"/>
      <c r="AF154" s="40"/>
      <c r="AG154" s="40"/>
      <c r="AH154" s="41"/>
      <c r="AI154" s="4" t="str">
        <f t="shared" ref="AI154" si="134">W154&amp;Z154</f>
        <v/>
      </c>
      <c r="AJ154" s="4" t="str">
        <f>IF(COUNTIF($C$15:C154,C154)=1,ROW(A69),"")</f>
        <v/>
      </c>
    </row>
    <row r="155" spans="1:36" ht="10.95" customHeight="1">
      <c r="A155" s="63"/>
      <c r="B155" s="44"/>
      <c r="C155" s="64"/>
      <c r="D155" s="64"/>
      <c r="E155" s="64"/>
      <c r="F155" s="65"/>
      <c r="G155" s="65"/>
      <c r="H155" s="65"/>
      <c r="I155" s="65"/>
      <c r="J155" s="65"/>
      <c r="K155" s="66"/>
      <c r="L155" s="66"/>
      <c r="M155" s="66"/>
      <c r="N155" s="66"/>
      <c r="O155" s="66"/>
      <c r="P155" s="40"/>
      <c r="Q155" s="40"/>
      <c r="R155" s="40"/>
      <c r="S155" s="61"/>
      <c r="T155" s="61"/>
      <c r="U155" s="61"/>
      <c r="V155" s="61"/>
      <c r="W155" s="40"/>
      <c r="X155" s="40"/>
      <c r="Y155" s="40"/>
      <c r="Z155" s="62"/>
      <c r="AA155" s="62"/>
      <c r="AB155" s="62"/>
      <c r="AC155" s="62"/>
      <c r="AD155" s="62"/>
      <c r="AE155" s="40"/>
      <c r="AF155" s="40"/>
      <c r="AG155" s="40"/>
      <c r="AH155" s="41"/>
    </row>
    <row r="156" spans="1:36" ht="10.95" customHeight="1">
      <c r="A156" s="63">
        <v>70</v>
      </c>
      <c r="B156" s="44"/>
      <c r="C156" s="64"/>
      <c r="D156" s="64"/>
      <c r="E156" s="64"/>
      <c r="F156" s="65"/>
      <c r="G156" s="65"/>
      <c r="H156" s="65"/>
      <c r="I156" s="65"/>
      <c r="J156" s="65"/>
      <c r="K156" s="66"/>
      <c r="L156" s="66"/>
      <c r="M156" s="66"/>
      <c r="N156" s="66"/>
      <c r="O156" s="66"/>
      <c r="P156" s="40"/>
      <c r="Q156" s="40"/>
      <c r="R156" s="40"/>
      <c r="S156" s="61" t="str">
        <f t="shared" ref="S156" si="135">IF(F156="","",K144)</f>
        <v/>
      </c>
      <c r="T156" s="61"/>
      <c r="U156" s="61"/>
      <c r="V156" s="61"/>
      <c r="W156" s="40"/>
      <c r="X156" s="40"/>
      <c r="Y156" s="40"/>
      <c r="Z156" s="62"/>
      <c r="AA156" s="62"/>
      <c r="AB156" s="62"/>
      <c r="AC156" s="62"/>
      <c r="AD156" s="62"/>
      <c r="AE156" s="40"/>
      <c r="AF156" s="40"/>
      <c r="AG156" s="40"/>
      <c r="AH156" s="41"/>
      <c r="AI156" s="4" t="str">
        <f t="shared" ref="AI156" si="136">W156&amp;Z156</f>
        <v/>
      </c>
      <c r="AJ156" s="4" t="str">
        <f>IF(COUNTIF($C$15:C156,C156)=1,ROW(A70),"")</f>
        <v/>
      </c>
    </row>
    <row r="157" spans="1:36" ht="10.95" customHeight="1">
      <c r="A157" s="63"/>
      <c r="B157" s="44"/>
      <c r="C157" s="64"/>
      <c r="D157" s="64"/>
      <c r="E157" s="64"/>
      <c r="F157" s="65"/>
      <c r="G157" s="65"/>
      <c r="H157" s="65"/>
      <c r="I157" s="65"/>
      <c r="J157" s="65"/>
      <c r="K157" s="66"/>
      <c r="L157" s="66"/>
      <c r="M157" s="66"/>
      <c r="N157" s="66"/>
      <c r="O157" s="66"/>
      <c r="P157" s="40"/>
      <c r="Q157" s="40"/>
      <c r="R157" s="40"/>
      <c r="S157" s="61"/>
      <c r="T157" s="61"/>
      <c r="U157" s="61"/>
      <c r="V157" s="61"/>
      <c r="W157" s="40"/>
      <c r="X157" s="40"/>
      <c r="Y157" s="40"/>
      <c r="Z157" s="62"/>
      <c r="AA157" s="62"/>
      <c r="AB157" s="62"/>
      <c r="AC157" s="62"/>
      <c r="AD157" s="62"/>
      <c r="AE157" s="40"/>
      <c r="AF157" s="40"/>
      <c r="AG157" s="40"/>
      <c r="AH157" s="41"/>
    </row>
    <row r="158" spans="1:36" ht="10.95" customHeight="1">
      <c r="A158" s="63">
        <v>71</v>
      </c>
      <c r="B158" s="44"/>
      <c r="C158" s="64"/>
      <c r="D158" s="64"/>
      <c r="E158" s="64"/>
      <c r="F158" s="65"/>
      <c r="G158" s="65"/>
      <c r="H158" s="65"/>
      <c r="I158" s="65"/>
      <c r="J158" s="65"/>
      <c r="K158" s="66"/>
      <c r="L158" s="66"/>
      <c r="M158" s="66"/>
      <c r="N158" s="66"/>
      <c r="O158" s="66"/>
      <c r="P158" s="40"/>
      <c r="Q158" s="40"/>
      <c r="R158" s="40"/>
      <c r="S158" s="61" t="str">
        <f t="shared" ref="S158" si="137">IF(F158="","",K146)</f>
        <v/>
      </c>
      <c r="T158" s="61"/>
      <c r="U158" s="61"/>
      <c r="V158" s="61"/>
      <c r="W158" s="40"/>
      <c r="X158" s="40"/>
      <c r="Y158" s="40"/>
      <c r="Z158" s="62"/>
      <c r="AA158" s="62"/>
      <c r="AB158" s="62"/>
      <c r="AC158" s="62"/>
      <c r="AD158" s="62"/>
      <c r="AE158" s="40"/>
      <c r="AF158" s="40"/>
      <c r="AG158" s="40"/>
      <c r="AH158" s="41"/>
      <c r="AI158" s="4" t="str">
        <f t="shared" ref="AI158" si="138">W158&amp;Z158</f>
        <v/>
      </c>
      <c r="AJ158" s="4" t="str">
        <f>IF(COUNTIF($C$15:C158,C158)=1,ROW(A71),"")</f>
        <v/>
      </c>
    </row>
    <row r="159" spans="1:36" ht="10.95" customHeight="1">
      <c r="A159" s="63"/>
      <c r="B159" s="44"/>
      <c r="C159" s="64"/>
      <c r="D159" s="64"/>
      <c r="E159" s="64"/>
      <c r="F159" s="65"/>
      <c r="G159" s="65"/>
      <c r="H159" s="65"/>
      <c r="I159" s="65"/>
      <c r="J159" s="65"/>
      <c r="K159" s="66"/>
      <c r="L159" s="66"/>
      <c r="M159" s="66"/>
      <c r="N159" s="66"/>
      <c r="O159" s="66"/>
      <c r="P159" s="40"/>
      <c r="Q159" s="40"/>
      <c r="R159" s="40"/>
      <c r="S159" s="61"/>
      <c r="T159" s="61"/>
      <c r="U159" s="61"/>
      <c r="V159" s="61"/>
      <c r="W159" s="40"/>
      <c r="X159" s="40"/>
      <c r="Y159" s="40"/>
      <c r="Z159" s="62"/>
      <c r="AA159" s="62"/>
      <c r="AB159" s="62"/>
      <c r="AC159" s="62"/>
      <c r="AD159" s="62"/>
      <c r="AE159" s="40"/>
      <c r="AF159" s="40"/>
      <c r="AG159" s="40"/>
      <c r="AH159" s="41"/>
    </row>
    <row r="160" spans="1:36" ht="10.95" customHeight="1">
      <c r="A160" s="63">
        <v>72</v>
      </c>
      <c r="B160" s="44"/>
      <c r="C160" s="64"/>
      <c r="D160" s="64"/>
      <c r="E160" s="64"/>
      <c r="F160" s="65"/>
      <c r="G160" s="65"/>
      <c r="H160" s="65"/>
      <c r="I160" s="65"/>
      <c r="J160" s="65"/>
      <c r="K160" s="66"/>
      <c r="L160" s="66"/>
      <c r="M160" s="66"/>
      <c r="N160" s="66"/>
      <c r="O160" s="66"/>
      <c r="P160" s="40"/>
      <c r="Q160" s="40"/>
      <c r="R160" s="40"/>
      <c r="S160" s="61" t="str">
        <f t="shared" ref="S160" si="139">IF(F160="","",K148)</f>
        <v/>
      </c>
      <c r="T160" s="61"/>
      <c r="U160" s="61"/>
      <c r="V160" s="61"/>
      <c r="W160" s="40"/>
      <c r="X160" s="40"/>
      <c r="Y160" s="40"/>
      <c r="Z160" s="62"/>
      <c r="AA160" s="62"/>
      <c r="AB160" s="62"/>
      <c r="AC160" s="62"/>
      <c r="AD160" s="62"/>
      <c r="AE160" s="40"/>
      <c r="AF160" s="40"/>
      <c r="AG160" s="40"/>
      <c r="AH160" s="41"/>
      <c r="AI160" s="4" t="str">
        <f t="shared" ref="AI160" si="140">W160&amp;Z160</f>
        <v/>
      </c>
      <c r="AJ160" s="4" t="str">
        <f>IF(COUNTIF($C$15:C160,C160)=1,ROW(A72),"")</f>
        <v/>
      </c>
    </row>
    <row r="161" spans="1:36" ht="10.95" customHeight="1">
      <c r="A161" s="63"/>
      <c r="B161" s="44"/>
      <c r="C161" s="64"/>
      <c r="D161" s="64"/>
      <c r="E161" s="64"/>
      <c r="F161" s="65"/>
      <c r="G161" s="65"/>
      <c r="H161" s="65"/>
      <c r="I161" s="65"/>
      <c r="J161" s="65"/>
      <c r="K161" s="66"/>
      <c r="L161" s="66"/>
      <c r="M161" s="66"/>
      <c r="N161" s="66"/>
      <c r="O161" s="66"/>
      <c r="P161" s="40"/>
      <c r="Q161" s="40"/>
      <c r="R161" s="40"/>
      <c r="S161" s="61"/>
      <c r="T161" s="61"/>
      <c r="U161" s="61"/>
      <c r="V161" s="61"/>
      <c r="W161" s="40"/>
      <c r="X161" s="40"/>
      <c r="Y161" s="40"/>
      <c r="Z161" s="62"/>
      <c r="AA161" s="62"/>
      <c r="AB161" s="62"/>
      <c r="AC161" s="62"/>
      <c r="AD161" s="62"/>
      <c r="AE161" s="40"/>
      <c r="AF161" s="40"/>
      <c r="AG161" s="40"/>
      <c r="AH161" s="41"/>
    </row>
    <row r="162" spans="1:36" ht="10.95" customHeight="1">
      <c r="A162" s="63">
        <v>73</v>
      </c>
      <c r="B162" s="44"/>
      <c r="C162" s="64"/>
      <c r="D162" s="64"/>
      <c r="E162" s="64"/>
      <c r="F162" s="65"/>
      <c r="G162" s="65"/>
      <c r="H162" s="65"/>
      <c r="I162" s="65"/>
      <c r="J162" s="65"/>
      <c r="K162" s="66"/>
      <c r="L162" s="66"/>
      <c r="M162" s="66"/>
      <c r="N162" s="66"/>
      <c r="O162" s="66"/>
      <c r="P162" s="40"/>
      <c r="Q162" s="40"/>
      <c r="R162" s="40"/>
      <c r="S162" s="61" t="str">
        <f t="shared" ref="S162" si="141">IF(F162="","",K150)</f>
        <v/>
      </c>
      <c r="T162" s="61"/>
      <c r="U162" s="61"/>
      <c r="V162" s="61"/>
      <c r="W162" s="40"/>
      <c r="X162" s="40"/>
      <c r="Y162" s="40"/>
      <c r="Z162" s="62"/>
      <c r="AA162" s="62"/>
      <c r="AB162" s="62"/>
      <c r="AC162" s="62"/>
      <c r="AD162" s="62"/>
      <c r="AE162" s="40"/>
      <c r="AF162" s="40"/>
      <c r="AG162" s="40"/>
      <c r="AH162" s="41"/>
      <c r="AI162" s="4" t="str">
        <f t="shared" ref="AI162" si="142">W162&amp;Z162</f>
        <v/>
      </c>
      <c r="AJ162" s="4" t="str">
        <f>IF(COUNTIF($C$15:C162,C162)=1,ROW(A73),"")</f>
        <v/>
      </c>
    </row>
    <row r="163" spans="1:36" ht="10.95" customHeight="1">
      <c r="A163" s="63"/>
      <c r="B163" s="44"/>
      <c r="C163" s="64"/>
      <c r="D163" s="64"/>
      <c r="E163" s="64"/>
      <c r="F163" s="65"/>
      <c r="G163" s="65"/>
      <c r="H163" s="65"/>
      <c r="I163" s="65"/>
      <c r="J163" s="65"/>
      <c r="K163" s="66"/>
      <c r="L163" s="66"/>
      <c r="M163" s="66"/>
      <c r="N163" s="66"/>
      <c r="O163" s="66"/>
      <c r="P163" s="40"/>
      <c r="Q163" s="40"/>
      <c r="R163" s="40"/>
      <c r="S163" s="61"/>
      <c r="T163" s="61"/>
      <c r="U163" s="61"/>
      <c r="V163" s="61"/>
      <c r="W163" s="40"/>
      <c r="X163" s="40"/>
      <c r="Y163" s="40"/>
      <c r="Z163" s="62"/>
      <c r="AA163" s="62"/>
      <c r="AB163" s="62"/>
      <c r="AC163" s="62"/>
      <c r="AD163" s="62"/>
      <c r="AE163" s="40"/>
      <c r="AF163" s="40"/>
      <c r="AG163" s="40"/>
      <c r="AH163" s="41"/>
    </row>
    <row r="164" spans="1:36" ht="10.95" customHeight="1">
      <c r="A164" s="63">
        <v>74</v>
      </c>
      <c r="B164" s="44"/>
      <c r="C164" s="64"/>
      <c r="D164" s="64"/>
      <c r="E164" s="64"/>
      <c r="F164" s="65"/>
      <c r="G164" s="65"/>
      <c r="H164" s="65"/>
      <c r="I164" s="65"/>
      <c r="J164" s="65"/>
      <c r="K164" s="66"/>
      <c r="L164" s="66"/>
      <c r="M164" s="66"/>
      <c r="N164" s="66"/>
      <c r="O164" s="66"/>
      <c r="P164" s="40"/>
      <c r="Q164" s="40"/>
      <c r="R164" s="40"/>
      <c r="S164" s="61" t="str">
        <f t="shared" ref="S164" si="143">IF(F164="","",K152)</f>
        <v/>
      </c>
      <c r="T164" s="61"/>
      <c r="U164" s="61"/>
      <c r="V164" s="61"/>
      <c r="W164" s="40"/>
      <c r="X164" s="40"/>
      <c r="Y164" s="40"/>
      <c r="Z164" s="62"/>
      <c r="AA164" s="62"/>
      <c r="AB164" s="62"/>
      <c r="AC164" s="62"/>
      <c r="AD164" s="62"/>
      <c r="AE164" s="40"/>
      <c r="AF164" s="40"/>
      <c r="AG164" s="40"/>
      <c r="AH164" s="41"/>
      <c r="AI164" s="4" t="str">
        <f t="shared" ref="AI164" si="144">W164&amp;Z164</f>
        <v/>
      </c>
      <c r="AJ164" s="4" t="str">
        <f>IF(COUNTIF($C$15:C164,C164)=1,ROW(A74),"")</f>
        <v/>
      </c>
    </row>
    <row r="165" spans="1:36" ht="10.95" customHeight="1">
      <c r="A165" s="63"/>
      <c r="B165" s="44"/>
      <c r="C165" s="64"/>
      <c r="D165" s="64"/>
      <c r="E165" s="64"/>
      <c r="F165" s="65"/>
      <c r="G165" s="65"/>
      <c r="H165" s="65"/>
      <c r="I165" s="65"/>
      <c r="J165" s="65"/>
      <c r="K165" s="66"/>
      <c r="L165" s="66"/>
      <c r="M165" s="66"/>
      <c r="N165" s="66"/>
      <c r="O165" s="66"/>
      <c r="P165" s="40"/>
      <c r="Q165" s="40"/>
      <c r="R165" s="40"/>
      <c r="S165" s="61"/>
      <c r="T165" s="61"/>
      <c r="U165" s="61"/>
      <c r="V165" s="61"/>
      <c r="W165" s="40"/>
      <c r="X165" s="40"/>
      <c r="Y165" s="40"/>
      <c r="Z165" s="62"/>
      <c r="AA165" s="62"/>
      <c r="AB165" s="62"/>
      <c r="AC165" s="62"/>
      <c r="AD165" s="62"/>
      <c r="AE165" s="40"/>
      <c r="AF165" s="40"/>
      <c r="AG165" s="40"/>
      <c r="AH165" s="41"/>
    </row>
    <row r="166" spans="1:36" ht="10.95" customHeight="1">
      <c r="A166" s="63">
        <v>75</v>
      </c>
      <c r="B166" s="44"/>
      <c r="C166" s="64"/>
      <c r="D166" s="64"/>
      <c r="E166" s="64"/>
      <c r="F166" s="65"/>
      <c r="G166" s="65"/>
      <c r="H166" s="65"/>
      <c r="I166" s="65"/>
      <c r="J166" s="65"/>
      <c r="K166" s="66"/>
      <c r="L166" s="66"/>
      <c r="M166" s="66"/>
      <c r="N166" s="66"/>
      <c r="O166" s="66"/>
      <c r="P166" s="40"/>
      <c r="Q166" s="40"/>
      <c r="R166" s="40"/>
      <c r="S166" s="61" t="str">
        <f t="shared" ref="S166" si="145">IF(F166="","",K154)</f>
        <v/>
      </c>
      <c r="T166" s="61"/>
      <c r="U166" s="61"/>
      <c r="V166" s="61"/>
      <c r="W166" s="40"/>
      <c r="X166" s="40"/>
      <c r="Y166" s="40"/>
      <c r="Z166" s="62"/>
      <c r="AA166" s="62"/>
      <c r="AB166" s="62"/>
      <c r="AC166" s="62"/>
      <c r="AD166" s="62"/>
      <c r="AE166" s="40"/>
      <c r="AF166" s="40"/>
      <c r="AG166" s="40"/>
      <c r="AH166" s="41"/>
      <c r="AI166" s="4" t="str">
        <f t="shared" ref="AI166" si="146">W166&amp;Z166</f>
        <v/>
      </c>
      <c r="AJ166" s="4" t="str">
        <f>IF(COUNTIF($C$15:C166,C166)=1,ROW(A75),"")</f>
        <v/>
      </c>
    </row>
    <row r="167" spans="1:36" ht="10.95" customHeight="1">
      <c r="A167" s="63"/>
      <c r="B167" s="44"/>
      <c r="C167" s="64"/>
      <c r="D167" s="64"/>
      <c r="E167" s="64"/>
      <c r="F167" s="65"/>
      <c r="G167" s="65"/>
      <c r="H167" s="65"/>
      <c r="I167" s="65"/>
      <c r="J167" s="65"/>
      <c r="K167" s="66"/>
      <c r="L167" s="66"/>
      <c r="M167" s="66"/>
      <c r="N167" s="66"/>
      <c r="O167" s="66"/>
      <c r="P167" s="40"/>
      <c r="Q167" s="40"/>
      <c r="R167" s="40"/>
      <c r="S167" s="61"/>
      <c r="T167" s="61"/>
      <c r="U167" s="61"/>
      <c r="V167" s="61"/>
      <c r="W167" s="40"/>
      <c r="X167" s="40"/>
      <c r="Y167" s="40"/>
      <c r="Z167" s="62"/>
      <c r="AA167" s="62"/>
      <c r="AB167" s="62"/>
      <c r="AC167" s="62"/>
      <c r="AD167" s="62"/>
      <c r="AE167" s="40"/>
      <c r="AF167" s="40"/>
      <c r="AG167" s="40"/>
      <c r="AH167" s="41"/>
    </row>
    <row r="168" spans="1:36" ht="10.95" customHeight="1">
      <c r="A168" s="63">
        <v>76</v>
      </c>
      <c r="B168" s="44"/>
      <c r="C168" s="64"/>
      <c r="D168" s="64"/>
      <c r="E168" s="64"/>
      <c r="F168" s="65"/>
      <c r="G168" s="65"/>
      <c r="H168" s="65"/>
      <c r="I168" s="65"/>
      <c r="J168" s="65"/>
      <c r="K168" s="66"/>
      <c r="L168" s="66"/>
      <c r="M168" s="66"/>
      <c r="N168" s="66"/>
      <c r="O168" s="66"/>
      <c r="P168" s="40"/>
      <c r="Q168" s="40"/>
      <c r="R168" s="40"/>
      <c r="S168" s="61" t="str">
        <f t="shared" ref="S168" si="147">IF(F168="","",K156)</f>
        <v/>
      </c>
      <c r="T168" s="61"/>
      <c r="U168" s="61"/>
      <c r="V168" s="61"/>
      <c r="W168" s="40"/>
      <c r="X168" s="40"/>
      <c r="Y168" s="40"/>
      <c r="Z168" s="62"/>
      <c r="AA168" s="62"/>
      <c r="AB168" s="62"/>
      <c r="AC168" s="62"/>
      <c r="AD168" s="62"/>
      <c r="AE168" s="40"/>
      <c r="AF168" s="40"/>
      <c r="AG168" s="40"/>
      <c r="AH168" s="41"/>
      <c r="AI168" s="4" t="str">
        <f t="shared" ref="AI168" si="148">W168&amp;Z168</f>
        <v/>
      </c>
      <c r="AJ168" s="4" t="str">
        <f>IF(COUNTIF($C$15:C168,C168)=1,ROW(A76),"")</f>
        <v/>
      </c>
    </row>
    <row r="169" spans="1:36" ht="10.95" customHeight="1">
      <c r="A169" s="63"/>
      <c r="B169" s="44"/>
      <c r="C169" s="64"/>
      <c r="D169" s="64"/>
      <c r="E169" s="64"/>
      <c r="F169" s="65"/>
      <c r="G169" s="65"/>
      <c r="H169" s="65"/>
      <c r="I169" s="65"/>
      <c r="J169" s="65"/>
      <c r="K169" s="66"/>
      <c r="L169" s="66"/>
      <c r="M169" s="66"/>
      <c r="N169" s="66"/>
      <c r="O169" s="66"/>
      <c r="P169" s="40"/>
      <c r="Q169" s="40"/>
      <c r="R169" s="40"/>
      <c r="S169" s="61"/>
      <c r="T169" s="61"/>
      <c r="U169" s="61"/>
      <c r="V169" s="61"/>
      <c r="W169" s="40"/>
      <c r="X169" s="40"/>
      <c r="Y169" s="40"/>
      <c r="Z169" s="62"/>
      <c r="AA169" s="62"/>
      <c r="AB169" s="62"/>
      <c r="AC169" s="62"/>
      <c r="AD169" s="62"/>
      <c r="AE169" s="40"/>
      <c r="AF169" s="40"/>
      <c r="AG169" s="40"/>
      <c r="AH169" s="41"/>
    </row>
    <row r="170" spans="1:36" ht="10.95" customHeight="1">
      <c r="A170" s="63">
        <v>77</v>
      </c>
      <c r="B170" s="44"/>
      <c r="C170" s="64"/>
      <c r="D170" s="64"/>
      <c r="E170" s="64"/>
      <c r="F170" s="65"/>
      <c r="G170" s="65"/>
      <c r="H170" s="65"/>
      <c r="I170" s="65"/>
      <c r="J170" s="65"/>
      <c r="K170" s="66"/>
      <c r="L170" s="66"/>
      <c r="M170" s="66"/>
      <c r="N170" s="66"/>
      <c r="O170" s="66"/>
      <c r="P170" s="40"/>
      <c r="Q170" s="40"/>
      <c r="R170" s="40"/>
      <c r="S170" s="61" t="str">
        <f t="shared" ref="S170" si="149">IF(F170="","",K158)</f>
        <v/>
      </c>
      <c r="T170" s="61"/>
      <c r="U170" s="61"/>
      <c r="V170" s="61"/>
      <c r="W170" s="40"/>
      <c r="X170" s="40"/>
      <c r="Y170" s="40"/>
      <c r="Z170" s="62"/>
      <c r="AA170" s="62"/>
      <c r="AB170" s="62"/>
      <c r="AC170" s="62"/>
      <c r="AD170" s="62"/>
      <c r="AE170" s="40"/>
      <c r="AF170" s="40"/>
      <c r="AG170" s="40"/>
      <c r="AH170" s="41"/>
      <c r="AI170" s="4" t="str">
        <f t="shared" ref="AI170" si="150">W170&amp;Z170</f>
        <v/>
      </c>
      <c r="AJ170" s="4" t="str">
        <f>IF(COUNTIF($C$15:C170,C170)=1,ROW(A77),"")</f>
        <v/>
      </c>
    </row>
    <row r="171" spans="1:36" ht="10.95" customHeight="1">
      <c r="A171" s="63"/>
      <c r="B171" s="44"/>
      <c r="C171" s="64"/>
      <c r="D171" s="64"/>
      <c r="E171" s="64"/>
      <c r="F171" s="65"/>
      <c r="G171" s="65"/>
      <c r="H171" s="65"/>
      <c r="I171" s="65"/>
      <c r="J171" s="65"/>
      <c r="K171" s="66"/>
      <c r="L171" s="66"/>
      <c r="M171" s="66"/>
      <c r="N171" s="66"/>
      <c r="O171" s="66"/>
      <c r="P171" s="40"/>
      <c r="Q171" s="40"/>
      <c r="R171" s="40"/>
      <c r="S171" s="61"/>
      <c r="T171" s="61"/>
      <c r="U171" s="61"/>
      <c r="V171" s="61"/>
      <c r="W171" s="40"/>
      <c r="X171" s="40"/>
      <c r="Y171" s="40"/>
      <c r="Z171" s="62"/>
      <c r="AA171" s="62"/>
      <c r="AB171" s="62"/>
      <c r="AC171" s="62"/>
      <c r="AD171" s="62"/>
      <c r="AE171" s="40"/>
      <c r="AF171" s="40"/>
      <c r="AG171" s="40"/>
      <c r="AH171" s="41"/>
    </row>
    <row r="172" spans="1:36" ht="10.95" customHeight="1">
      <c r="A172" s="63">
        <v>78</v>
      </c>
      <c r="B172" s="44"/>
      <c r="C172" s="64"/>
      <c r="D172" s="64"/>
      <c r="E172" s="64"/>
      <c r="F172" s="65"/>
      <c r="G172" s="65"/>
      <c r="H172" s="65"/>
      <c r="I172" s="65"/>
      <c r="J172" s="65"/>
      <c r="K172" s="66"/>
      <c r="L172" s="66"/>
      <c r="M172" s="66"/>
      <c r="N172" s="66"/>
      <c r="O172" s="66"/>
      <c r="P172" s="40"/>
      <c r="Q172" s="40"/>
      <c r="R172" s="40"/>
      <c r="S172" s="61" t="str">
        <f t="shared" ref="S172" si="151">IF(F172="","",K160)</f>
        <v/>
      </c>
      <c r="T172" s="61"/>
      <c r="U172" s="61"/>
      <c r="V172" s="61"/>
      <c r="W172" s="40"/>
      <c r="X172" s="40"/>
      <c r="Y172" s="40"/>
      <c r="Z172" s="62"/>
      <c r="AA172" s="62"/>
      <c r="AB172" s="62"/>
      <c r="AC172" s="62"/>
      <c r="AD172" s="62"/>
      <c r="AE172" s="40"/>
      <c r="AF172" s="40"/>
      <c r="AG172" s="40"/>
      <c r="AH172" s="41"/>
      <c r="AI172" s="4" t="str">
        <f t="shared" ref="AI172" si="152">W172&amp;Z172</f>
        <v/>
      </c>
      <c r="AJ172" s="4" t="str">
        <f>IF(COUNTIF($C$15:C172,C172)=1,ROW(A78),"")</f>
        <v/>
      </c>
    </row>
    <row r="173" spans="1:36" ht="10.95" customHeight="1">
      <c r="A173" s="63"/>
      <c r="B173" s="44"/>
      <c r="C173" s="64"/>
      <c r="D173" s="64"/>
      <c r="E173" s="64"/>
      <c r="F173" s="65"/>
      <c r="G173" s="65"/>
      <c r="H173" s="65"/>
      <c r="I173" s="65"/>
      <c r="J173" s="65"/>
      <c r="K173" s="66"/>
      <c r="L173" s="66"/>
      <c r="M173" s="66"/>
      <c r="N173" s="66"/>
      <c r="O173" s="66"/>
      <c r="P173" s="40"/>
      <c r="Q173" s="40"/>
      <c r="R173" s="40"/>
      <c r="S173" s="61"/>
      <c r="T173" s="61"/>
      <c r="U173" s="61"/>
      <c r="V173" s="61"/>
      <c r="W173" s="40"/>
      <c r="X173" s="40"/>
      <c r="Y173" s="40"/>
      <c r="Z173" s="62"/>
      <c r="AA173" s="62"/>
      <c r="AB173" s="62"/>
      <c r="AC173" s="62"/>
      <c r="AD173" s="62"/>
      <c r="AE173" s="40"/>
      <c r="AF173" s="40"/>
      <c r="AG173" s="40"/>
      <c r="AH173" s="41"/>
    </row>
    <row r="174" spans="1:36" ht="10.95" customHeight="1">
      <c r="A174" s="63">
        <v>79</v>
      </c>
      <c r="B174" s="44"/>
      <c r="C174" s="64"/>
      <c r="D174" s="64"/>
      <c r="E174" s="64"/>
      <c r="F174" s="65"/>
      <c r="G174" s="65"/>
      <c r="H174" s="65"/>
      <c r="I174" s="65"/>
      <c r="J174" s="65"/>
      <c r="K174" s="66"/>
      <c r="L174" s="66"/>
      <c r="M174" s="66"/>
      <c r="N174" s="66"/>
      <c r="O174" s="66"/>
      <c r="P174" s="40"/>
      <c r="Q174" s="40"/>
      <c r="R174" s="40"/>
      <c r="S174" s="61" t="str">
        <f t="shared" ref="S174" si="153">IF(F174="","",K162)</f>
        <v/>
      </c>
      <c r="T174" s="61"/>
      <c r="U174" s="61"/>
      <c r="V174" s="61"/>
      <c r="W174" s="40"/>
      <c r="X174" s="40"/>
      <c r="Y174" s="40"/>
      <c r="Z174" s="62"/>
      <c r="AA174" s="62"/>
      <c r="AB174" s="62"/>
      <c r="AC174" s="62"/>
      <c r="AD174" s="62"/>
      <c r="AE174" s="40"/>
      <c r="AF174" s="40"/>
      <c r="AG174" s="40"/>
      <c r="AH174" s="41"/>
      <c r="AI174" s="4" t="str">
        <f t="shared" ref="AI174" si="154">W174&amp;Z174</f>
        <v/>
      </c>
      <c r="AJ174" s="4" t="str">
        <f>IF(COUNTIF($C$15:C174,C174)=1,ROW(A79),"")</f>
        <v/>
      </c>
    </row>
    <row r="175" spans="1:36" ht="10.95" customHeight="1">
      <c r="A175" s="63"/>
      <c r="B175" s="44"/>
      <c r="C175" s="64"/>
      <c r="D175" s="64"/>
      <c r="E175" s="64"/>
      <c r="F175" s="65"/>
      <c r="G175" s="65"/>
      <c r="H175" s="65"/>
      <c r="I175" s="65"/>
      <c r="J175" s="65"/>
      <c r="K175" s="66"/>
      <c r="L175" s="66"/>
      <c r="M175" s="66"/>
      <c r="N175" s="66"/>
      <c r="O175" s="66"/>
      <c r="P175" s="40"/>
      <c r="Q175" s="40"/>
      <c r="R175" s="40"/>
      <c r="S175" s="61"/>
      <c r="T175" s="61"/>
      <c r="U175" s="61"/>
      <c r="V175" s="61"/>
      <c r="W175" s="40"/>
      <c r="X175" s="40"/>
      <c r="Y175" s="40"/>
      <c r="Z175" s="62"/>
      <c r="AA175" s="62"/>
      <c r="AB175" s="62"/>
      <c r="AC175" s="62"/>
      <c r="AD175" s="62"/>
      <c r="AE175" s="40"/>
      <c r="AF175" s="40"/>
      <c r="AG175" s="40"/>
      <c r="AH175" s="41"/>
    </row>
    <row r="176" spans="1:36" ht="10.95" customHeight="1">
      <c r="A176" s="63">
        <v>80</v>
      </c>
      <c r="B176" s="44"/>
      <c r="C176" s="64"/>
      <c r="D176" s="64"/>
      <c r="E176" s="64"/>
      <c r="F176" s="65"/>
      <c r="G176" s="65"/>
      <c r="H176" s="65"/>
      <c r="I176" s="65"/>
      <c r="J176" s="65"/>
      <c r="K176" s="66"/>
      <c r="L176" s="66"/>
      <c r="M176" s="66"/>
      <c r="N176" s="66"/>
      <c r="O176" s="66"/>
      <c r="P176" s="40"/>
      <c r="Q176" s="40"/>
      <c r="R176" s="40"/>
      <c r="S176" s="61" t="str">
        <f t="shared" ref="S176" si="155">IF(F176="","",K164)</f>
        <v/>
      </c>
      <c r="T176" s="61"/>
      <c r="U176" s="61"/>
      <c r="V176" s="61"/>
      <c r="W176" s="40"/>
      <c r="X176" s="40"/>
      <c r="Y176" s="40"/>
      <c r="Z176" s="62"/>
      <c r="AA176" s="62"/>
      <c r="AB176" s="62"/>
      <c r="AC176" s="62"/>
      <c r="AD176" s="62"/>
      <c r="AE176" s="40"/>
      <c r="AF176" s="40"/>
      <c r="AG176" s="40"/>
      <c r="AH176" s="41"/>
      <c r="AI176" s="4" t="str">
        <f t="shared" ref="AI176" si="156">W176&amp;Z176</f>
        <v/>
      </c>
      <c r="AJ176" s="4" t="str">
        <f>IF(COUNTIF($C$15:C176,C176)=1,ROW(A80),"")</f>
        <v/>
      </c>
    </row>
    <row r="177" spans="1:34" ht="10.95" customHeight="1" thickBot="1">
      <c r="A177" s="97"/>
      <c r="B177" s="47"/>
      <c r="C177" s="98"/>
      <c r="D177" s="98"/>
      <c r="E177" s="98"/>
      <c r="F177" s="99"/>
      <c r="G177" s="99"/>
      <c r="H177" s="99"/>
      <c r="I177" s="99"/>
      <c r="J177" s="99"/>
      <c r="K177" s="100"/>
      <c r="L177" s="100"/>
      <c r="M177" s="100"/>
      <c r="N177" s="100"/>
      <c r="O177" s="100"/>
      <c r="P177" s="101"/>
      <c r="Q177" s="101"/>
      <c r="R177" s="101"/>
      <c r="S177" s="102"/>
      <c r="T177" s="102"/>
      <c r="U177" s="102"/>
      <c r="V177" s="102"/>
      <c r="W177" s="101"/>
      <c r="X177" s="101"/>
      <c r="Y177" s="101"/>
      <c r="Z177" s="103"/>
      <c r="AA177" s="103"/>
      <c r="AB177" s="103"/>
      <c r="AC177" s="103"/>
      <c r="AD177" s="103"/>
      <c r="AE177" s="101"/>
      <c r="AF177" s="101"/>
      <c r="AG177" s="101"/>
      <c r="AH177" s="104"/>
    </row>
  </sheetData>
  <sheetProtection algorithmName="SHA-512" hashValue="7L0ILB7RDBUNi/PVcvQ2JEiQKP7Fgub3R7bCXaDwOfQRMJ1dDyRJRK0xKPao/G+KqXCa/BWineOqQkkHh+S8HQ==" saltValue="M7BDKr5Awe0kXIxEzqVQjg==" spinCount="100000" sheet="1" objects="1" scenarios="1"/>
  <mergeCells count="778">
    <mergeCell ref="AR13:AT15"/>
    <mergeCell ref="AR96:AT98"/>
    <mergeCell ref="A176:B177"/>
    <mergeCell ref="C176:E177"/>
    <mergeCell ref="F176:J177"/>
    <mergeCell ref="K176:O177"/>
    <mergeCell ref="P176:R177"/>
    <mergeCell ref="S176:V177"/>
    <mergeCell ref="W176:Y177"/>
    <mergeCell ref="Z176:AD177"/>
    <mergeCell ref="AE176:AH177"/>
    <mergeCell ref="A174:B175"/>
    <mergeCell ref="C174:E175"/>
    <mergeCell ref="F174:J175"/>
    <mergeCell ref="K174:O175"/>
    <mergeCell ref="P174:R175"/>
    <mergeCell ref="S174:V175"/>
    <mergeCell ref="W174:Y175"/>
    <mergeCell ref="Z174:AD175"/>
    <mergeCell ref="AE174:AH175"/>
    <mergeCell ref="A172:B173"/>
    <mergeCell ref="C172:E173"/>
    <mergeCell ref="F172:J173"/>
    <mergeCell ref="K172:O173"/>
    <mergeCell ref="P172:R173"/>
    <mergeCell ref="S172:V173"/>
    <mergeCell ref="W172:Y173"/>
    <mergeCell ref="Z172:AD173"/>
    <mergeCell ref="AE172:AH173"/>
    <mergeCell ref="A170:B171"/>
    <mergeCell ref="C170:E171"/>
    <mergeCell ref="F170:J171"/>
    <mergeCell ref="K170:O171"/>
    <mergeCell ref="P170:R171"/>
    <mergeCell ref="S170:V171"/>
    <mergeCell ref="W170:Y171"/>
    <mergeCell ref="Z170:AD171"/>
    <mergeCell ref="AE170:AH171"/>
    <mergeCell ref="A168:B169"/>
    <mergeCell ref="C168:E169"/>
    <mergeCell ref="F168:J169"/>
    <mergeCell ref="K168:O169"/>
    <mergeCell ref="P168:R169"/>
    <mergeCell ref="S168:V169"/>
    <mergeCell ref="W168:Y169"/>
    <mergeCell ref="Z168:AD169"/>
    <mergeCell ref="AE168:AH169"/>
    <mergeCell ref="A166:B167"/>
    <mergeCell ref="C166:E167"/>
    <mergeCell ref="F166:J167"/>
    <mergeCell ref="K166:O167"/>
    <mergeCell ref="P166:R167"/>
    <mergeCell ref="S166:V167"/>
    <mergeCell ref="W166:Y167"/>
    <mergeCell ref="Z166:AD167"/>
    <mergeCell ref="AE166:AH167"/>
    <mergeCell ref="A164:B165"/>
    <mergeCell ref="C164:E165"/>
    <mergeCell ref="F164:J165"/>
    <mergeCell ref="K164:O165"/>
    <mergeCell ref="P164:R165"/>
    <mergeCell ref="S164:V165"/>
    <mergeCell ref="W164:Y165"/>
    <mergeCell ref="Z164:AD165"/>
    <mergeCell ref="AE164:AH165"/>
    <mergeCell ref="A162:B163"/>
    <mergeCell ref="C162:E163"/>
    <mergeCell ref="F162:J163"/>
    <mergeCell ref="K162:O163"/>
    <mergeCell ref="P162:R163"/>
    <mergeCell ref="S162:V163"/>
    <mergeCell ref="W162:Y163"/>
    <mergeCell ref="Z162:AD163"/>
    <mergeCell ref="AE162:AH163"/>
    <mergeCell ref="A160:B161"/>
    <mergeCell ref="C160:E161"/>
    <mergeCell ref="F160:J161"/>
    <mergeCell ref="K160:O161"/>
    <mergeCell ref="P160:R161"/>
    <mergeCell ref="S160:V161"/>
    <mergeCell ref="W160:Y161"/>
    <mergeCell ref="Z160:AD161"/>
    <mergeCell ref="AE160:AH161"/>
    <mergeCell ref="A158:B159"/>
    <mergeCell ref="C158:E159"/>
    <mergeCell ref="F158:J159"/>
    <mergeCell ref="K158:O159"/>
    <mergeCell ref="P158:R159"/>
    <mergeCell ref="S158:V159"/>
    <mergeCell ref="W158:Y159"/>
    <mergeCell ref="Z158:AD159"/>
    <mergeCell ref="AE158:AH159"/>
    <mergeCell ref="A156:B157"/>
    <mergeCell ref="C156:E157"/>
    <mergeCell ref="F156:J157"/>
    <mergeCell ref="K156:O157"/>
    <mergeCell ref="P156:R157"/>
    <mergeCell ref="S156:V157"/>
    <mergeCell ref="W156:Y157"/>
    <mergeCell ref="Z156:AD157"/>
    <mergeCell ref="AE156:AH157"/>
    <mergeCell ref="A154:B155"/>
    <mergeCell ref="C154:E155"/>
    <mergeCell ref="F154:J155"/>
    <mergeCell ref="K154:O155"/>
    <mergeCell ref="P154:R155"/>
    <mergeCell ref="S154:V155"/>
    <mergeCell ref="W154:Y155"/>
    <mergeCell ref="Z154:AD155"/>
    <mergeCell ref="AE154:AH155"/>
    <mergeCell ref="A152:B153"/>
    <mergeCell ref="C152:E153"/>
    <mergeCell ref="F152:J153"/>
    <mergeCell ref="K152:O153"/>
    <mergeCell ref="P152:R153"/>
    <mergeCell ref="S152:V153"/>
    <mergeCell ref="W152:Y153"/>
    <mergeCell ref="Z152:AD153"/>
    <mergeCell ref="AE152:AH153"/>
    <mergeCell ref="A150:B151"/>
    <mergeCell ref="C150:E151"/>
    <mergeCell ref="F150:J151"/>
    <mergeCell ref="K150:O151"/>
    <mergeCell ref="P150:R151"/>
    <mergeCell ref="S150:V151"/>
    <mergeCell ref="W150:Y151"/>
    <mergeCell ref="Z150:AD151"/>
    <mergeCell ref="AE150:AH151"/>
    <mergeCell ref="A148:B149"/>
    <mergeCell ref="C148:E149"/>
    <mergeCell ref="F148:J149"/>
    <mergeCell ref="K148:O149"/>
    <mergeCell ref="P148:R149"/>
    <mergeCell ref="S148:V149"/>
    <mergeCell ref="W148:Y149"/>
    <mergeCell ref="Z148:AD149"/>
    <mergeCell ref="AE148:AH149"/>
    <mergeCell ref="A146:B147"/>
    <mergeCell ref="C146:E147"/>
    <mergeCell ref="F146:J147"/>
    <mergeCell ref="K146:O147"/>
    <mergeCell ref="P146:R147"/>
    <mergeCell ref="S146:V147"/>
    <mergeCell ref="W146:Y147"/>
    <mergeCell ref="Z146:AD147"/>
    <mergeCell ref="AE146:AH147"/>
    <mergeCell ref="A144:B145"/>
    <mergeCell ref="C144:E145"/>
    <mergeCell ref="F144:J145"/>
    <mergeCell ref="K144:O145"/>
    <mergeCell ref="P144:R145"/>
    <mergeCell ref="S144:V145"/>
    <mergeCell ref="W144:Y145"/>
    <mergeCell ref="Z144:AD145"/>
    <mergeCell ref="AE144:AH145"/>
    <mergeCell ref="A142:B143"/>
    <mergeCell ref="C142:E143"/>
    <mergeCell ref="F142:J143"/>
    <mergeCell ref="K142:O143"/>
    <mergeCell ref="P142:R143"/>
    <mergeCell ref="S142:V143"/>
    <mergeCell ref="W142:Y143"/>
    <mergeCell ref="Z142:AD143"/>
    <mergeCell ref="AE142:AH143"/>
    <mergeCell ref="A140:B141"/>
    <mergeCell ref="C140:E141"/>
    <mergeCell ref="F140:J141"/>
    <mergeCell ref="K140:O141"/>
    <mergeCell ref="P140:R141"/>
    <mergeCell ref="S140:V141"/>
    <mergeCell ref="W140:Y141"/>
    <mergeCell ref="Z140:AD141"/>
    <mergeCell ref="AE140:AH141"/>
    <mergeCell ref="A138:B139"/>
    <mergeCell ref="C138:E139"/>
    <mergeCell ref="F138:J139"/>
    <mergeCell ref="K138:O139"/>
    <mergeCell ref="P138:R139"/>
    <mergeCell ref="S138:V139"/>
    <mergeCell ref="W138:Y139"/>
    <mergeCell ref="Z138:AD139"/>
    <mergeCell ref="AE138:AH139"/>
    <mergeCell ref="A136:B137"/>
    <mergeCell ref="C136:E137"/>
    <mergeCell ref="F136:J137"/>
    <mergeCell ref="K136:O137"/>
    <mergeCell ref="P136:R137"/>
    <mergeCell ref="S136:V137"/>
    <mergeCell ref="W136:Y137"/>
    <mergeCell ref="Z136:AD137"/>
    <mergeCell ref="AE136:AH137"/>
    <mergeCell ref="A134:B135"/>
    <mergeCell ref="C134:E135"/>
    <mergeCell ref="F134:J135"/>
    <mergeCell ref="K134:O135"/>
    <mergeCell ref="P134:R135"/>
    <mergeCell ref="S134:V135"/>
    <mergeCell ref="W134:Y135"/>
    <mergeCell ref="Z134:AD135"/>
    <mergeCell ref="AE134:AH135"/>
    <mergeCell ref="A132:B133"/>
    <mergeCell ref="C132:E133"/>
    <mergeCell ref="F132:J133"/>
    <mergeCell ref="K132:O133"/>
    <mergeCell ref="P132:R133"/>
    <mergeCell ref="S132:V133"/>
    <mergeCell ref="W132:Y133"/>
    <mergeCell ref="Z132:AD133"/>
    <mergeCell ref="AE132:AH133"/>
    <mergeCell ref="A130:B131"/>
    <mergeCell ref="C130:E131"/>
    <mergeCell ref="F130:J131"/>
    <mergeCell ref="K130:O131"/>
    <mergeCell ref="P130:R131"/>
    <mergeCell ref="S130:V131"/>
    <mergeCell ref="W130:Y131"/>
    <mergeCell ref="Z130:AD131"/>
    <mergeCell ref="AE130:AH131"/>
    <mergeCell ref="A128:B129"/>
    <mergeCell ref="C128:E129"/>
    <mergeCell ref="F128:J129"/>
    <mergeCell ref="K128:O129"/>
    <mergeCell ref="P128:R129"/>
    <mergeCell ref="S128:V129"/>
    <mergeCell ref="W128:Y129"/>
    <mergeCell ref="Z128:AD129"/>
    <mergeCell ref="AE128:AH129"/>
    <mergeCell ref="A126:B127"/>
    <mergeCell ref="C126:E127"/>
    <mergeCell ref="F126:J127"/>
    <mergeCell ref="K126:O127"/>
    <mergeCell ref="P126:R127"/>
    <mergeCell ref="S126:V127"/>
    <mergeCell ref="W126:Y127"/>
    <mergeCell ref="Z126:AD127"/>
    <mergeCell ref="AE126:AH127"/>
    <mergeCell ref="A124:B125"/>
    <mergeCell ref="C124:E125"/>
    <mergeCell ref="F124:J125"/>
    <mergeCell ref="K124:O125"/>
    <mergeCell ref="P124:R125"/>
    <mergeCell ref="S124:V125"/>
    <mergeCell ref="W124:Y125"/>
    <mergeCell ref="Z124:AD125"/>
    <mergeCell ref="AE124:AH125"/>
    <mergeCell ref="A122:B123"/>
    <mergeCell ref="C122:E123"/>
    <mergeCell ref="F122:J123"/>
    <mergeCell ref="K122:O123"/>
    <mergeCell ref="P122:R123"/>
    <mergeCell ref="S122:V123"/>
    <mergeCell ref="W122:Y123"/>
    <mergeCell ref="Z122:AD123"/>
    <mergeCell ref="AE122:AH123"/>
    <mergeCell ref="A120:B121"/>
    <mergeCell ref="C120:E121"/>
    <mergeCell ref="F120:J121"/>
    <mergeCell ref="K120:O121"/>
    <mergeCell ref="P120:R121"/>
    <mergeCell ref="S120:V121"/>
    <mergeCell ref="W120:Y121"/>
    <mergeCell ref="Z120:AD121"/>
    <mergeCell ref="AE120:AH121"/>
    <mergeCell ref="A118:B119"/>
    <mergeCell ref="C118:E119"/>
    <mergeCell ref="F118:J119"/>
    <mergeCell ref="K118:O119"/>
    <mergeCell ref="P118:R119"/>
    <mergeCell ref="S118:V119"/>
    <mergeCell ref="W118:Y119"/>
    <mergeCell ref="Z118:AD119"/>
    <mergeCell ref="AE118:AH119"/>
    <mergeCell ref="A116:B117"/>
    <mergeCell ref="C116:E117"/>
    <mergeCell ref="F116:J117"/>
    <mergeCell ref="K116:O117"/>
    <mergeCell ref="P116:R117"/>
    <mergeCell ref="S116:V117"/>
    <mergeCell ref="W116:Y117"/>
    <mergeCell ref="Z116:AD117"/>
    <mergeCell ref="AE116:AH117"/>
    <mergeCell ref="A114:B115"/>
    <mergeCell ref="C114:E115"/>
    <mergeCell ref="F114:J115"/>
    <mergeCell ref="K114:O115"/>
    <mergeCell ref="P114:R115"/>
    <mergeCell ref="S114:V115"/>
    <mergeCell ref="W114:Y115"/>
    <mergeCell ref="Z114:AD115"/>
    <mergeCell ref="AE114:AH115"/>
    <mergeCell ref="A112:B113"/>
    <mergeCell ref="C112:E113"/>
    <mergeCell ref="F112:J113"/>
    <mergeCell ref="K112:O113"/>
    <mergeCell ref="P112:R113"/>
    <mergeCell ref="S112:V113"/>
    <mergeCell ref="W112:Y113"/>
    <mergeCell ref="Z112:AD113"/>
    <mergeCell ref="AE112:AH113"/>
    <mergeCell ref="A110:B111"/>
    <mergeCell ref="C110:E111"/>
    <mergeCell ref="F110:J111"/>
    <mergeCell ref="K110:O111"/>
    <mergeCell ref="P110:R111"/>
    <mergeCell ref="S110:V111"/>
    <mergeCell ref="W110:Y111"/>
    <mergeCell ref="Z110:AD111"/>
    <mergeCell ref="AE110:AH111"/>
    <mergeCell ref="A108:B109"/>
    <mergeCell ref="C108:E109"/>
    <mergeCell ref="F108:J109"/>
    <mergeCell ref="K108:O109"/>
    <mergeCell ref="P108:R109"/>
    <mergeCell ref="S108:V109"/>
    <mergeCell ref="W108:Y109"/>
    <mergeCell ref="Z108:AD109"/>
    <mergeCell ref="AE108:AH109"/>
    <mergeCell ref="A106:B107"/>
    <mergeCell ref="C106:E107"/>
    <mergeCell ref="F106:J107"/>
    <mergeCell ref="K106:O107"/>
    <mergeCell ref="P106:R107"/>
    <mergeCell ref="S106:V107"/>
    <mergeCell ref="W106:Y107"/>
    <mergeCell ref="Z106:AD107"/>
    <mergeCell ref="AE106:AH107"/>
    <mergeCell ref="A104:B105"/>
    <mergeCell ref="C104:E105"/>
    <mergeCell ref="F104:J105"/>
    <mergeCell ref="K104:O105"/>
    <mergeCell ref="P104:R105"/>
    <mergeCell ref="S104:V105"/>
    <mergeCell ref="W104:Y105"/>
    <mergeCell ref="Z104:AD105"/>
    <mergeCell ref="AE104:AH105"/>
    <mergeCell ref="A102:B103"/>
    <mergeCell ref="C102:E103"/>
    <mergeCell ref="F102:J103"/>
    <mergeCell ref="K102:O103"/>
    <mergeCell ref="P102:R103"/>
    <mergeCell ref="S102:V103"/>
    <mergeCell ref="W102:Y103"/>
    <mergeCell ref="Z102:AD103"/>
    <mergeCell ref="AE102:AH103"/>
    <mergeCell ref="A100:B101"/>
    <mergeCell ref="C100:E101"/>
    <mergeCell ref="F100:J101"/>
    <mergeCell ref="K100:O101"/>
    <mergeCell ref="P100:R101"/>
    <mergeCell ref="S100:V101"/>
    <mergeCell ref="W100:Y101"/>
    <mergeCell ref="Z100:AD101"/>
    <mergeCell ref="AE100:AH101"/>
    <mergeCell ref="A98:B99"/>
    <mergeCell ref="C98:E99"/>
    <mergeCell ref="F98:J99"/>
    <mergeCell ref="K98:O99"/>
    <mergeCell ref="P98:R99"/>
    <mergeCell ref="S98:V99"/>
    <mergeCell ref="W98:Y99"/>
    <mergeCell ref="Z98:AD99"/>
    <mergeCell ref="AE98:AH99"/>
    <mergeCell ref="A96:B97"/>
    <mergeCell ref="C96:E97"/>
    <mergeCell ref="F96:J97"/>
    <mergeCell ref="K96:O97"/>
    <mergeCell ref="P96:R97"/>
    <mergeCell ref="S96:V97"/>
    <mergeCell ref="W96:AD96"/>
    <mergeCell ref="AE96:AH97"/>
    <mergeCell ref="W97:Y97"/>
    <mergeCell ref="Z97:AD97"/>
    <mergeCell ref="K5:Z6"/>
    <mergeCell ref="K7:Z8"/>
    <mergeCell ref="AF5:AP6"/>
    <mergeCell ref="AF7:AP8"/>
    <mergeCell ref="A93:B94"/>
    <mergeCell ref="C93:E94"/>
    <mergeCell ref="F93:J94"/>
    <mergeCell ref="K93:O94"/>
    <mergeCell ref="P93:R94"/>
    <mergeCell ref="S93:V94"/>
    <mergeCell ref="W93:Y94"/>
    <mergeCell ref="Z93:AD94"/>
    <mergeCell ref="AE93:AH94"/>
    <mergeCell ref="A91:B92"/>
    <mergeCell ref="C91:E92"/>
    <mergeCell ref="F91:J92"/>
    <mergeCell ref="K91:O92"/>
    <mergeCell ref="P91:R92"/>
    <mergeCell ref="S91:V92"/>
    <mergeCell ref="W91:Y92"/>
    <mergeCell ref="Z91:AD92"/>
    <mergeCell ref="AE91:AH92"/>
    <mergeCell ref="A89:B90"/>
    <mergeCell ref="C89:E90"/>
    <mergeCell ref="F89:J90"/>
    <mergeCell ref="K89:O90"/>
    <mergeCell ref="P89:R90"/>
    <mergeCell ref="S89:V90"/>
    <mergeCell ref="W89:Y90"/>
    <mergeCell ref="Z89:AD90"/>
    <mergeCell ref="AE89:AH90"/>
    <mergeCell ref="A87:B88"/>
    <mergeCell ref="C87:E88"/>
    <mergeCell ref="F87:J88"/>
    <mergeCell ref="K87:O88"/>
    <mergeCell ref="P87:R88"/>
    <mergeCell ref="S87:V88"/>
    <mergeCell ref="W87:Y88"/>
    <mergeCell ref="Z87:AD88"/>
    <mergeCell ref="AE87:AH88"/>
    <mergeCell ref="A85:B86"/>
    <mergeCell ref="C85:E86"/>
    <mergeCell ref="F85:J86"/>
    <mergeCell ref="K85:O86"/>
    <mergeCell ref="P85:R86"/>
    <mergeCell ref="S85:V86"/>
    <mergeCell ref="W85:Y86"/>
    <mergeCell ref="Z85:AD86"/>
    <mergeCell ref="AE85:AH86"/>
    <mergeCell ref="A83:B84"/>
    <mergeCell ref="C83:E84"/>
    <mergeCell ref="F83:J84"/>
    <mergeCell ref="K83:O84"/>
    <mergeCell ref="P83:R84"/>
    <mergeCell ref="S83:V84"/>
    <mergeCell ref="W83:Y84"/>
    <mergeCell ref="Z83:AD84"/>
    <mergeCell ref="AE83:AH84"/>
    <mergeCell ref="A81:B82"/>
    <mergeCell ref="C81:E82"/>
    <mergeCell ref="F81:J82"/>
    <mergeCell ref="K81:O82"/>
    <mergeCell ref="P81:R82"/>
    <mergeCell ref="S81:V82"/>
    <mergeCell ref="W81:Y82"/>
    <mergeCell ref="Z81:AD82"/>
    <mergeCell ref="AE81:AH82"/>
    <mergeCell ref="A79:B80"/>
    <mergeCell ref="C79:E80"/>
    <mergeCell ref="F79:J80"/>
    <mergeCell ref="K79:O80"/>
    <mergeCell ref="P79:R80"/>
    <mergeCell ref="S79:V80"/>
    <mergeCell ref="W79:Y80"/>
    <mergeCell ref="Z79:AD80"/>
    <mergeCell ref="AE79:AH80"/>
    <mergeCell ref="A77:B78"/>
    <mergeCell ref="C77:E78"/>
    <mergeCell ref="F77:J78"/>
    <mergeCell ref="K77:O78"/>
    <mergeCell ref="P77:R78"/>
    <mergeCell ref="S77:V78"/>
    <mergeCell ref="W77:Y78"/>
    <mergeCell ref="Z77:AD78"/>
    <mergeCell ref="AE77:AH78"/>
    <mergeCell ref="A75:B76"/>
    <mergeCell ref="C75:E76"/>
    <mergeCell ref="F75:J76"/>
    <mergeCell ref="K75:O76"/>
    <mergeCell ref="P75:R76"/>
    <mergeCell ref="S75:V76"/>
    <mergeCell ref="W75:Y76"/>
    <mergeCell ref="Z75:AD76"/>
    <mergeCell ref="AE75:AH76"/>
    <mergeCell ref="T10:X11"/>
    <mergeCell ref="Y10:AA11"/>
    <mergeCell ref="AB10:AC11"/>
    <mergeCell ref="AD10:AF11"/>
    <mergeCell ref="AG10:AH11"/>
    <mergeCell ref="AI10:AJ11"/>
    <mergeCell ref="AK10:AN11"/>
    <mergeCell ref="AO10:AP11"/>
    <mergeCell ref="W13:AD13"/>
    <mergeCell ref="AE13:AH14"/>
    <mergeCell ref="W15:Y16"/>
    <mergeCell ref="Z15:AD16"/>
    <mergeCell ref="K13:O14"/>
    <mergeCell ref="P13:R14"/>
    <mergeCell ref="S13:V14"/>
    <mergeCell ref="A15:B16"/>
    <mergeCell ref="K15:O16"/>
    <mergeCell ref="P15:R16"/>
    <mergeCell ref="S15:V16"/>
    <mergeCell ref="F15:J16"/>
    <mergeCell ref="C15:E16"/>
    <mergeCell ref="A13:B14"/>
    <mergeCell ref="C13:E14"/>
    <mergeCell ref="F13:J14"/>
    <mergeCell ref="S21:V22"/>
    <mergeCell ref="W21:Y22"/>
    <mergeCell ref="Z21:AD22"/>
    <mergeCell ref="A23:B24"/>
    <mergeCell ref="C23:E24"/>
    <mergeCell ref="F23:J24"/>
    <mergeCell ref="K23:O24"/>
    <mergeCell ref="P23:R24"/>
    <mergeCell ref="S23:V24"/>
    <mergeCell ref="W23:Y24"/>
    <mergeCell ref="Z23:AD24"/>
    <mergeCell ref="A21:B22"/>
    <mergeCell ref="C21:E22"/>
    <mergeCell ref="F21:J22"/>
    <mergeCell ref="K21:O22"/>
    <mergeCell ref="P21:R22"/>
    <mergeCell ref="S25:V26"/>
    <mergeCell ref="W25:Y26"/>
    <mergeCell ref="Z25:AD26"/>
    <mergeCell ref="A27:B28"/>
    <mergeCell ref="C27:E28"/>
    <mergeCell ref="F27:J28"/>
    <mergeCell ref="K27:O28"/>
    <mergeCell ref="P27:R28"/>
    <mergeCell ref="S27:V28"/>
    <mergeCell ref="W27:Y28"/>
    <mergeCell ref="Z27:AD28"/>
    <mergeCell ref="A25:B26"/>
    <mergeCell ref="C25:E26"/>
    <mergeCell ref="F25:J26"/>
    <mergeCell ref="K25:O26"/>
    <mergeCell ref="P25:R26"/>
    <mergeCell ref="S29:V30"/>
    <mergeCell ref="W29:Y30"/>
    <mergeCell ref="Z29:AD30"/>
    <mergeCell ref="A31:B32"/>
    <mergeCell ref="C31:E32"/>
    <mergeCell ref="F31:J32"/>
    <mergeCell ref="K31:O32"/>
    <mergeCell ref="P31:R32"/>
    <mergeCell ref="S31:V32"/>
    <mergeCell ref="W31:Y32"/>
    <mergeCell ref="Z31:AD32"/>
    <mergeCell ref="A29:B30"/>
    <mergeCell ref="C29:E30"/>
    <mergeCell ref="F29:J30"/>
    <mergeCell ref="K29:O30"/>
    <mergeCell ref="P29:R30"/>
    <mergeCell ref="S33:V34"/>
    <mergeCell ref="W33:Y34"/>
    <mergeCell ref="Z33:AD34"/>
    <mergeCell ref="A35:B36"/>
    <mergeCell ref="C35:E36"/>
    <mergeCell ref="F35:J36"/>
    <mergeCell ref="K35:O36"/>
    <mergeCell ref="P35:R36"/>
    <mergeCell ref="S35:V36"/>
    <mergeCell ref="W35:Y36"/>
    <mergeCell ref="Z35:AD36"/>
    <mergeCell ref="A33:B34"/>
    <mergeCell ref="C33:E34"/>
    <mergeCell ref="F33:J34"/>
    <mergeCell ref="K33:O34"/>
    <mergeCell ref="P33:R34"/>
    <mergeCell ref="S37:V38"/>
    <mergeCell ref="W37:Y38"/>
    <mergeCell ref="Z37:AD38"/>
    <mergeCell ref="A39:B40"/>
    <mergeCell ref="C39:E40"/>
    <mergeCell ref="F39:J40"/>
    <mergeCell ref="K39:O40"/>
    <mergeCell ref="P39:R40"/>
    <mergeCell ref="S39:V40"/>
    <mergeCell ref="W39:Y40"/>
    <mergeCell ref="Z39:AD40"/>
    <mergeCell ref="A37:B38"/>
    <mergeCell ref="C37:E38"/>
    <mergeCell ref="F37:J38"/>
    <mergeCell ref="K37:O38"/>
    <mergeCell ref="P37:R38"/>
    <mergeCell ref="S41:V42"/>
    <mergeCell ref="W41:Y42"/>
    <mergeCell ref="Z41:AD42"/>
    <mergeCell ref="A43:B44"/>
    <mergeCell ref="C43:E44"/>
    <mergeCell ref="F43:J44"/>
    <mergeCell ref="K43:O44"/>
    <mergeCell ref="P43:R44"/>
    <mergeCell ref="S43:V44"/>
    <mergeCell ref="W43:Y44"/>
    <mergeCell ref="Z43:AD44"/>
    <mergeCell ref="A41:B42"/>
    <mergeCell ref="C41:E42"/>
    <mergeCell ref="F41:J42"/>
    <mergeCell ref="K41:O42"/>
    <mergeCell ref="P41:R42"/>
    <mergeCell ref="S45:V46"/>
    <mergeCell ref="W45:Y46"/>
    <mergeCell ref="Z45:AD46"/>
    <mergeCell ref="A47:B48"/>
    <mergeCell ref="C47:E48"/>
    <mergeCell ref="F47:J48"/>
    <mergeCell ref="K47:O48"/>
    <mergeCell ref="P47:R48"/>
    <mergeCell ref="S47:V48"/>
    <mergeCell ref="W47:Y48"/>
    <mergeCell ref="Z47:AD48"/>
    <mergeCell ref="A45:B46"/>
    <mergeCell ref="C45:E46"/>
    <mergeCell ref="F45:J46"/>
    <mergeCell ref="K45:O46"/>
    <mergeCell ref="P45:R46"/>
    <mergeCell ref="S49:V50"/>
    <mergeCell ref="W49:Y50"/>
    <mergeCell ref="Z49:AD50"/>
    <mergeCell ref="A51:B52"/>
    <mergeCell ref="C51:E52"/>
    <mergeCell ref="F51:J52"/>
    <mergeCell ref="K51:O52"/>
    <mergeCell ref="P51:R52"/>
    <mergeCell ref="S51:V52"/>
    <mergeCell ref="W51:Y52"/>
    <mergeCell ref="Z51:AD52"/>
    <mergeCell ref="A49:B50"/>
    <mergeCell ref="C49:E50"/>
    <mergeCell ref="F49:J50"/>
    <mergeCell ref="K49:O50"/>
    <mergeCell ref="P49:R50"/>
    <mergeCell ref="S53:V54"/>
    <mergeCell ref="W53:Y54"/>
    <mergeCell ref="Z53:AD54"/>
    <mergeCell ref="A55:B56"/>
    <mergeCell ref="C55:E56"/>
    <mergeCell ref="F55:J56"/>
    <mergeCell ref="K55:O56"/>
    <mergeCell ref="P55:R56"/>
    <mergeCell ref="S55:V56"/>
    <mergeCell ref="W55:Y56"/>
    <mergeCell ref="Z55:AD56"/>
    <mergeCell ref="A53:B54"/>
    <mergeCell ref="C53:E54"/>
    <mergeCell ref="F53:J54"/>
    <mergeCell ref="K53:O54"/>
    <mergeCell ref="P53:R54"/>
    <mergeCell ref="S57:V58"/>
    <mergeCell ref="W57:Y58"/>
    <mergeCell ref="Z57:AD58"/>
    <mergeCell ref="A59:B60"/>
    <mergeCell ref="C59:E60"/>
    <mergeCell ref="F59:J60"/>
    <mergeCell ref="K59:O60"/>
    <mergeCell ref="P59:R60"/>
    <mergeCell ref="S59:V60"/>
    <mergeCell ref="W59:Y60"/>
    <mergeCell ref="Z59:AD60"/>
    <mergeCell ref="A57:B58"/>
    <mergeCell ref="C57:E58"/>
    <mergeCell ref="F57:J58"/>
    <mergeCell ref="K57:O58"/>
    <mergeCell ref="P57:R58"/>
    <mergeCell ref="S61:V62"/>
    <mergeCell ref="W61:Y62"/>
    <mergeCell ref="Z61:AD62"/>
    <mergeCell ref="A63:B64"/>
    <mergeCell ref="C63:E64"/>
    <mergeCell ref="F63:J64"/>
    <mergeCell ref="K63:O64"/>
    <mergeCell ref="P63:R64"/>
    <mergeCell ref="S63:V64"/>
    <mergeCell ref="W63:Y64"/>
    <mergeCell ref="Z63:AD64"/>
    <mergeCell ref="A61:B62"/>
    <mergeCell ref="C61:E62"/>
    <mergeCell ref="F61:J62"/>
    <mergeCell ref="K61:O62"/>
    <mergeCell ref="P61:R62"/>
    <mergeCell ref="S65:V66"/>
    <mergeCell ref="W65:Y66"/>
    <mergeCell ref="Z65:AD66"/>
    <mergeCell ref="A67:B68"/>
    <mergeCell ref="C67:E68"/>
    <mergeCell ref="F67:J68"/>
    <mergeCell ref="K67:O68"/>
    <mergeCell ref="P67:R68"/>
    <mergeCell ref="S67:V68"/>
    <mergeCell ref="W67:Y68"/>
    <mergeCell ref="Z67:AD68"/>
    <mergeCell ref="A65:B66"/>
    <mergeCell ref="C65:E66"/>
    <mergeCell ref="F65:J66"/>
    <mergeCell ref="K65:O66"/>
    <mergeCell ref="P65:R66"/>
    <mergeCell ref="S73:V74"/>
    <mergeCell ref="W73:Y74"/>
    <mergeCell ref="Z73:AD74"/>
    <mergeCell ref="A73:B74"/>
    <mergeCell ref="C73:E74"/>
    <mergeCell ref="F73:J74"/>
    <mergeCell ref="K73:O74"/>
    <mergeCell ref="P73:R74"/>
    <mergeCell ref="S69:V70"/>
    <mergeCell ref="W69:Y70"/>
    <mergeCell ref="Z69:AD70"/>
    <mergeCell ref="A71:B72"/>
    <mergeCell ref="C71:E72"/>
    <mergeCell ref="F71:J72"/>
    <mergeCell ref="K71:O72"/>
    <mergeCell ref="P71:R72"/>
    <mergeCell ref="S71:V72"/>
    <mergeCell ref="W71:Y72"/>
    <mergeCell ref="Z71:AD72"/>
    <mergeCell ref="A69:B70"/>
    <mergeCell ref="C69:E70"/>
    <mergeCell ref="F69:J70"/>
    <mergeCell ref="K69:O70"/>
    <mergeCell ref="P69:R70"/>
    <mergeCell ref="AE15:AH16"/>
    <mergeCell ref="AE17:AH18"/>
    <mergeCell ref="AE19:AH20"/>
    <mergeCell ref="A3:J4"/>
    <mergeCell ref="A5:J6"/>
    <mergeCell ref="A7:J8"/>
    <mergeCell ref="S17:V18"/>
    <mergeCell ref="W17:Y18"/>
    <mergeCell ref="Z17:AD18"/>
    <mergeCell ref="A19:B20"/>
    <mergeCell ref="C19:E20"/>
    <mergeCell ref="F19:J20"/>
    <mergeCell ref="K19:O20"/>
    <mergeCell ref="P19:R20"/>
    <mergeCell ref="S19:V20"/>
    <mergeCell ref="W19:Y20"/>
    <mergeCell ref="Z19:AD20"/>
    <mergeCell ref="A17:B18"/>
    <mergeCell ref="C17:E18"/>
    <mergeCell ref="F17:J18"/>
    <mergeCell ref="K17:O18"/>
    <mergeCell ref="P17:R18"/>
    <mergeCell ref="W14:Y14"/>
    <mergeCell ref="Z14:AD14"/>
    <mergeCell ref="AL17:AN18"/>
    <mergeCell ref="AO17:AP18"/>
    <mergeCell ref="AE67:AH68"/>
    <mergeCell ref="AE69:AH70"/>
    <mergeCell ref="AE51:AH52"/>
    <mergeCell ref="AE53:AH54"/>
    <mergeCell ref="AE55:AH56"/>
    <mergeCell ref="AE57:AH58"/>
    <mergeCell ref="AE59:AH60"/>
    <mergeCell ref="AE41:AH42"/>
    <mergeCell ref="AE43:AH44"/>
    <mergeCell ref="AE45:AH46"/>
    <mergeCell ref="AE47:AH48"/>
    <mergeCell ref="AE49:AH50"/>
    <mergeCell ref="AE31:AH32"/>
    <mergeCell ref="AE33:AH34"/>
    <mergeCell ref="AE35:AH36"/>
    <mergeCell ref="AE37:AH38"/>
    <mergeCell ref="AE39:AH40"/>
    <mergeCell ref="AE21:AH22"/>
    <mergeCell ref="AE23:AH24"/>
    <mergeCell ref="AE25:AH26"/>
    <mergeCell ref="AE27:AH28"/>
    <mergeCell ref="AE29:AH30"/>
    <mergeCell ref="K3:Z4"/>
    <mergeCell ref="AL25:AN26"/>
    <mergeCell ref="AO25:AP26"/>
    <mergeCell ref="AL27:AN28"/>
    <mergeCell ref="AO27:AP28"/>
    <mergeCell ref="AL29:AN30"/>
    <mergeCell ref="AO29:AP30"/>
    <mergeCell ref="AE71:AH72"/>
    <mergeCell ref="AE73:AH74"/>
    <mergeCell ref="AE61:AH62"/>
    <mergeCell ref="AE63:AH64"/>
    <mergeCell ref="AE65:AH66"/>
    <mergeCell ref="AA5:AE6"/>
    <mergeCell ref="AA7:AE8"/>
    <mergeCell ref="AL19:AN20"/>
    <mergeCell ref="AO19:AP20"/>
    <mergeCell ref="AL21:AN22"/>
    <mergeCell ref="AO21:AP22"/>
    <mergeCell ref="AL23:AN24"/>
    <mergeCell ref="AO23:AP24"/>
    <mergeCell ref="AL13:AN14"/>
    <mergeCell ref="AO13:AP14"/>
    <mergeCell ref="AL15:AN16"/>
    <mergeCell ref="AO15:AP16"/>
  </mergeCells>
  <phoneticPr fontId="1"/>
  <conditionalFormatting sqref="AO15:AP72">
    <cfRule type="cellIs" dxfId="2" priority="4" operator="greaterThan">
      <formula>0</formula>
    </cfRule>
  </conditionalFormatting>
  <conditionalFormatting sqref="AO73:AP74">
    <cfRule type="cellIs" dxfId="1" priority="3" operator="greaterThan">
      <formula>0</formula>
    </cfRule>
  </conditionalFormatting>
  <conditionalFormatting sqref="AO75:AP78">
    <cfRule type="cellIs" dxfId="0" priority="1" operator="greaterThan">
      <formula>0</formula>
    </cfRule>
  </conditionalFormatting>
  <dataValidations xWindow="1453" yWindow="567" count="7">
    <dataValidation type="whole" operator="greaterThan" allowBlank="1" showErrorMessage="1" promptTitle="整数値で入力" prompt="10秒51→1051_x000a_1分00秒23→10023_x000a_55m67→5567_x000a_" sqref="AE15:AH94 AE98:AH177" xr:uid="{00000000-0002-0000-0000-000001000000}">
      <formula1>0</formula1>
    </dataValidation>
    <dataValidation type="list" allowBlank="1" showErrorMessage="1" prompt="ドロップダウンリストから選択" sqref="Z15:AD94 Z98:AD177" xr:uid="{00000000-0002-0000-0000-000002000000}">
      <formula1>INDIRECT(W15)</formula1>
    </dataValidation>
    <dataValidation type="list" allowBlank="1" showInputMessage="1" showErrorMessage="1" sqref="W98:Y177 W17:Y94" xr:uid="{00000000-0002-0000-0000-000003000000}">
      <formula1>$BE$12:$BJ$12</formula1>
    </dataValidation>
    <dataValidation type="list" allowBlank="1" showInputMessage="1" showErrorMessage="1" sqref="W15:Y16" xr:uid="{00000000-0002-0000-0000-000004000000}">
      <formula1>$BE$12:$BG$12</formula1>
    </dataValidation>
    <dataValidation errorStyle="warning" allowBlank="1" showDropDown="1" showErrorMessage="1" prompt="リストから選択" sqref="K3:Z4" xr:uid="{574A9A51-7754-4B51-94AE-A2B6D608BF2E}"/>
    <dataValidation imeMode="halfKatakana" allowBlank="1" showErrorMessage="1" sqref="K15:O94 K98:O177" xr:uid="{0C9364C8-827B-4DE4-B07D-CBD822531E91}"/>
    <dataValidation allowBlank="1" showErrorMessage="1" sqref="F15:J16" xr:uid="{3CECF26B-4572-4490-8CDB-9EC6A1355FF7}"/>
  </dataValidations>
  <printOptions horizontalCentered="1"/>
  <pageMargins left="0.19685039370078741" right="0.78740157480314965" top="0.19685039370078741" bottom="0.19685039370078741" header="0.31496062992125984" footer="0.31496062992125984"/>
  <pageSetup paperSize="9" scale="84" fitToHeight="2" orientation="portrait" horizontalDpi="4294967293" r:id="rId1"/>
  <rowBreaks count="1" manualBreakCount="1">
    <brk id="94" max="4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1"/>
  <sheetViews>
    <sheetView workbookViewId="0">
      <selection activeCell="Q8" sqref="Q8"/>
    </sheetView>
  </sheetViews>
  <sheetFormatPr defaultRowHeight="13.2"/>
  <sheetData>
    <row r="1" spans="1:13">
      <c r="A1" s="1" t="s">
        <v>19</v>
      </c>
      <c r="B1" s="1"/>
      <c r="C1" s="1" t="s">
        <v>6</v>
      </c>
      <c r="D1" s="1" t="s">
        <v>20</v>
      </c>
      <c r="E1" s="1" t="s">
        <v>21</v>
      </c>
      <c r="F1" s="1"/>
      <c r="G1" s="1" t="s">
        <v>7</v>
      </c>
      <c r="H1" s="1" t="s">
        <v>0</v>
      </c>
      <c r="I1" s="1" t="s">
        <v>22</v>
      </c>
      <c r="J1" s="1" t="s">
        <v>2</v>
      </c>
      <c r="K1" s="1" t="s">
        <v>3</v>
      </c>
      <c r="M1" s="1" t="s">
        <v>8</v>
      </c>
    </row>
    <row r="2" spans="1:13">
      <c r="A2" s="2">
        <f>申込!W15</f>
        <v>0</v>
      </c>
      <c r="C2" s="2">
        <f>申込!Z15</f>
        <v>0</v>
      </c>
      <c r="G2" s="2"/>
      <c r="H2">
        <f>申込!F15</f>
        <v>0</v>
      </c>
      <c r="I2">
        <f>申込!K15</f>
        <v>0</v>
      </c>
      <c r="J2">
        <f>申込!P15</f>
        <v>0</v>
      </c>
      <c r="K2" t="str">
        <f>申込!S15</f>
        <v/>
      </c>
      <c r="M2" s="2">
        <f>申込!AE15</f>
        <v>0</v>
      </c>
    </row>
    <row r="3" spans="1:13">
      <c r="A3" s="2">
        <f>申込!W17</f>
        <v>0</v>
      </c>
      <c r="C3" s="2">
        <f>申込!Z17</f>
        <v>0</v>
      </c>
      <c r="G3" s="2"/>
      <c r="H3">
        <f>申込!F17</f>
        <v>0</v>
      </c>
      <c r="I3">
        <f>申込!K17</f>
        <v>0</v>
      </c>
      <c r="J3">
        <f>申込!P17</f>
        <v>0</v>
      </c>
      <c r="K3" t="str">
        <f>申込!S17</f>
        <v/>
      </c>
      <c r="M3" s="2">
        <f>申込!AE17</f>
        <v>0</v>
      </c>
    </row>
    <row r="4" spans="1:13">
      <c r="A4" s="2">
        <f>申込!W19</f>
        <v>0</v>
      </c>
      <c r="C4" s="2">
        <f>申込!Z19</f>
        <v>0</v>
      </c>
      <c r="G4" s="2"/>
      <c r="H4">
        <f>申込!F19</f>
        <v>0</v>
      </c>
      <c r="I4">
        <f>申込!K19</f>
        <v>0</v>
      </c>
      <c r="J4">
        <f>申込!P19</f>
        <v>0</v>
      </c>
      <c r="K4" t="str">
        <f>申込!S19</f>
        <v/>
      </c>
      <c r="M4" s="2">
        <f>申込!AE19</f>
        <v>0</v>
      </c>
    </row>
    <row r="5" spans="1:13">
      <c r="A5" s="2">
        <f>申込!W21</f>
        <v>0</v>
      </c>
      <c r="C5" s="2">
        <f>申込!Z21</f>
        <v>0</v>
      </c>
      <c r="G5" s="2"/>
      <c r="H5">
        <f>申込!F21</f>
        <v>0</v>
      </c>
      <c r="I5">
        <f>申込!K21</f>
        <v>0</v>
      </c>
      <c r="J5">
        <f>申込!P21</f>
        <v>0</v>
      </c>
      <c r="K5" t="str">
        <f>申込!S21</f>
        <v/>
      </c>
      <c r="M5" s="2">
        <f>申込!AE21</f>
        <v>0</v>
      </c>
    </row>
    <row r="6" spans="1:13">
      <c r="A6" s="2">
        <f>申込!W23</f>
        <v>0</v>
      </c>
      <c r="C6" s="2">
        <f>申込!Z23</f>
        <v>0</v>
      </c>
      <c r="G6" s="2"/>
      <c r="H6">
        <f>申込!F23</f>
        <v>0</v>
      </c>
      <c r="I6">
        <f>申込!K23</f>
        <v>0</v>
      </c>
      <c r="J6">
        <f>申込!P23</f>
        <v>0</v>
      </c>
      <c r="K6" t="str">
        <f>申込!S23</f>
        <v/>
      </c>
      <c r="M6" s="2">
        <f>申込!AE23</f>
        <v>0</v>
      </c>
    </row>
    <row r="7" spans="1:13">
      <c r="A7" s="2">
        <f>申込!W25</f>
        <v>0</v>
      </c>
      <c r="C7" s="2">
        <f>申込!Z25</f>
        <v>0</v>
      </c>
      <c r="G7" s="2"/>
      <c r="H7">
        <f>申込!F25</f>
        <v>0</v>
      </c>
      <c r="I7">
        <f>申込!K25</f>
        <v>0</v>
      </c>
      <c r="J7">
        <f>申込!P25</f>
        <v>0</v>
      </c>
      <c r="K7" t="str">
        <f>申込!S25</f>
        <v/>
      </c>
      <c r="M7" s="2">
        <f>申込!AE25</f>
        <v>0</v>
      </c>
    </row>
    <row r="8" spans="1:13">
      <c r="A8" s="2">
        <f>申込!W27</f>
        <v>0</v>
      </c>
      <c r="C8" s="2">
        <f>申込!Z27</f>
        <v>0</v>
      </c>
      <c r="G8" s="2"/>
      <c r="H8">
        <f>申込!F27</f>
        <v>0</v>
      </c>
      <c r="I8">
        <f>申込!K27</f>
        <v>0</v>
      </c>
      <c r="J8">
        <f>申込!P27</f>
        <v>0</v>
      </c>
      <c r="K8" t="str">
        <f>申込!S27</f>
        <v/>
      </c>
      <c r="M8" s="2">
        <f>申込!AE27</f>
        <v>0</v>
      </c>
    </row>
    <row r="9" spans="1:13">
      <c r="A9" s="2">
        <f>申込!W29</f>
        <v>0</v>
      </c>
      <c r="C9" s="2">
        <f>申込!Z29</f>
        <v>0</v>
      </c>
      <c r="G9" s="2"/>
      <c r="H9">
        <f>申込!F29</f>
        <v>0</v>
      </c>
      <c r="I9">
        <f>申込!K29</f>
        <v>0</v>
      </c>
      <c r="J9">
        <f>申込!P29</f>
        <v>0</v>
      </c>
      <c r="K9" t="str">
        <f>申込!S29</f>
        <v/>
      </c>
      <c r="M9" s="2">
        <f>申込!AE29</f>
        <v>0</v>
      </c>
    </row>
    <row r="10" spans="1:13">
      <c r="A10" s="2">
        <f>申込!W31</f>
        <v>0</v>
      </c>
      <c r="C10" s="2">
        <f>申込!Z31</f>
        <v>0</v>
      </c>
      <c r="G10" s="2"/>
      <c r="H10">
        <f>申込!F31</f>
        <v>0</v>
      </c>
      <c r="I10">
        <f>申込!K31</f>
        <v>0</v>
      </c>
      <c r="J10">
        <f>申込!P31</f>
        <v>0</v>
      </c>
      <c r="K10" t="str">
        <f>申込!S31</f>
        <v/>
      </c>
      <c r="M10" s="2">
        <f>申込!AE31</f>
        <v>0</v>
      </c>
    </row>
    <row r="11" spans="1:13">
      <c r="A11" s="2">
        <f>申込!W33</f>
        <v>0</v>
      </c>
      <c r="C11" s="2">
        <f>申込!Z33</f>
        <v>0</v>
      </c>
      <c r="G11" s="2"/>
      <c r="H11">
        <f>申込!F33</f>
        <v>0</v>
      </c>
      <c r="I11">
        <f>申込!K33</f>
        <v>0</v>
      </c>
      <c r="J11">
        <f>申込!P33</f>
        <v>0</v>
      </c>
      <c r="K11" t="str">
        <f>申込!S33</f>
        <v/>
      </c>
      <c r="M11" s="2">
        <f>申込!AE33</f>
        <v>0</v>
      </c>
    </row>
    <row r="12" spans="1:13">
      <c r="A12" s="2">
        <f>申込!W35</f>
        <v>0</v>
      </c>
      <c r="C12" s="2">
        <f>申込!Z35</f>
        <v>0</v>
      </c>
      <c r="G12" s="2"/>
      <c r="H12">
        <f>申込!F35</f>
        <v>0</v>
      </c>
      <c r="I12">
        <f>申込!K35</f>
        <v>0</v>
      </c>
      <c r="J12">
        <f>申込!P35</f>
        <v>0</v>
      </c>
      <c r="K12" t="str">
        <f>申込!S35</f>
        <v/>
      </c>
      <c r="M12" s="2">
        <f>申込!AE35</f>
        <v>0</v>
      </c>
    </row>
    <row r="13" spans="1:13">
      <c r="A13" s="2">
        <f>申込!W37</f>
        <v>0</v>
      </c>
      <c r="C13" s="2">
        <f>申込!Z37</f>
        <v>0</v>
      </c>
      <c r="G13" s="2"/>
      <c r="H13">
        <f>申込!F37</f>
        <v>0</v>
      </c>
      <c r="I13">
        <f>申込!K37</f>
        <v>0</v>
      </c>
      <c r="J13">
        <f>申込!P37</f>
        <v>0</v>
      </c>
      <c r="K13" t="str">
        <f>申込!S37</f>
        <v/>
      </c>
      <c r="M13" s="2">
        <f>申込!AE37</f>
        <v>0</v>
      </c>
    </row>
    <row r="14" spans="1:13">
      <c r="A14" s="2">
        <f>申込!W39</f>
        <v>0</v>
      </c>
      <c r="C14" s="2">
        <f>申込!Z39</f>
        <v>0</v>
      </c>
      <c r="G14" s="2"/>
      <c r="H14">
        <f>申込!F39</f>
        <v>0</v>
      </c>
      <c r="I14">
        <f>申込!K39</f>
        <v>0</v>
      </c>
      <c r="J14">
        <f>申込!P39</f>
        <v>0</v>
      </c>
      <c r="K14" t="str">
        <f>申込!S39</f>
        <v/>
      </c>
      <c r="M14" s="2">
        <f>申込!AE39</f>
        <v>0</v>
      </c>
    </row>
    <row r="15" spans="1:13">
      <c r="A15" s="2">
        <f>申込!W41</f>
        <v>0</v>
      </c>
      <c r="C15" s="2">
        <f>申込!Z41</f>
        <v>0</v>
      </c>
      <c r="G15" s="2"/>
      <c r="H15">
        <f>申込!F41</f>
        <v>0</v>
      </c>
      <c r="I15">
        <f>申込!K41</f>
        <v>0</v>
      </c>
      <c r="J15">
        <f>申込!P41</f>
        <v>0</v>
      </c>
      <c r="K15" t="str">
        <f>申込!S41</f>
        <v/>
      </c>
      <c r="M15" s="2">
        <f>申込!AE41</f>
        <v>0</v>
      </c>
    </row>
    <row r="16" spans="1:13">
      <c r="A16" s="2">
        <f>申込!W43</f>
        <v>0</v>
      </c>
      <c r="C16" s="2">
        <f>申込!Z43</f>
        <v>0</v>
      </c>
      <c r="G16" s="2"/>
      <c r="H16">
        <f>申込!F43</f>
        <v>0</v>
      </c>
      <c r="I16">
        <f>申込!K43</f>
        <v>0</v>
      </c>
      <c r="J16">
        <f>申込!P43</f>
        <v>0</v>
      </c>
      <c r="K16" t="str">
        <f>申込!S43</f>
        <v/>
      </c>
      <c r="M16" s="2">
        <f>申込!AE43</f>
        <v>0</v>
      </c>
    </row>
    <row r="17" spans="1:13">
      <c r="A17" s="2">
        <f>申込!W45</f>
        <v>0</v>
      </c>
      <c r="C17" s="2">
        <f>申込!Z45</f>
        <v>0</v>
      </c>
      <c r="G17" s="2"/>
      <c r="H17">
        <f>申込!F45</f>
        <v>0</v>
      </c>
      <c r="I17">
        <f>申込!K45</f>
        <v>0</v>
      </c>
      <c r="J17">
        <f>申込!P45</f>
        <v>0</v>
      </c>
      <c r="K17" t="str">
        <f>申込!S45</f>
        <v/>
      </c>
      <c r="M17" s="2">
        <f>申込!AE45</f>
        <v>0</v>
      </c>
    </row>
    <row r="18" spans="1:13">
      <c r="A18" s="2">
        <f>申込!W47</f>
        <v>0</v>
      </c>
      <c r="C18" s="2">
        <f>申込!Z47</f>
        <v>0</v>
      </c>
      <c r="G18" s="2"/>
      <c r="H18">
        <f>申込!F47</f>
        <v>0</v>
      </c>
      <c r="I18">
        <f>申込!K47</f>
        <v>0</v>
      </c>
      <c r="J18">
        <f>申込!P47</f>
        <v>0</v>
      </c>
      <c r="K18" t="str">
        <f>申込!S47</f>
        <v/>
      </c>
      <c r="M18" s="2">
        <f>申込!AE47</f>
        <v>0</v>
      </c>
    </row>
    <row r="19" spans="1:13">
      <c r="A19" s="2">
        <f>申込!W49</f>
        <v>0</v>
      </c>
      <c r="C19" s="2">
        <f>申込!Z49</f>
        <v>0</v>
      </c>
      <c r="G19" s="2"/>
      <c r="H19">
        <f>申込!F49</f>
        <v>0</v>
      </c>
      <c r="I19">
        <f>申込!K49</f>
        <v>0</v>
      </c>
      <c r="J19">
        <f>申込!P49</f>
        <v>0</v>
      </c>
      <c r="K19" t="str">
        <f>申込!S49</f>
        <v/>
      </c>
      <c r="M19" s="2">
        <f>申込!AE49</f>
        <v>0</v>
      </c>
    </row>
    <row r="20" spans="1:13">
      <c r="A20" s="2">
        <f>申込!W51</f>
        <v>0</v>
      </c>
      <c r="C20" s="2">
        <f>申込!Z51</f>
        <v>0</v>
      </c>
      <c r="G20" s="2"/>
      <c r="H20">
        <f>申込!F51</f>
        <v>0</v>
      </c>
      <c r="I20">
        <f>申込!K51</f>
        <v>0</v>
      </c>
      <c r="J20">
        <f>申込!P51</f>
        <v>0</v>
      </c>
      <c r="K20" t="str">
        <f>申込!S51</f>
        <v/>
      </c>
      <c r="M20" s="2">
        <f>申込!AE51</f>
        <v>0</v>
      </c>
    </row>
    <row r="21" spans="1:13">
      <c r="A21" s="2">
        <f>申込!W53</f>
        <v>0</v>
      </c>
      <c r="C21" s="2">
        <f>申込!Z53</f>
        <v>0</v>
      </c>
      <c r="G21" s="2"/>
      <c r="H21">
        <f>申込!F53</f>
        <v>0</v>
      </c>
      <c r="I21">
        <f>申込!K53</f>
        <v>0</v>
      </c>
      <c r="J21">
        <f>申込!P53</f>
        <v>0</v>
      </c>
      <c r="K21" t="str">
        <f>申込!S53</f>
        <v/>
      </c>
      <c r="M21" s="2">
        <f>申込!AE53</f>
        <v>0</v>
      </c>
    </row>
    <row r="22" spans="1:13">
      <c r="A22" s="2">
        <f>申込!W55</f>
        <v>0</v>
      </c>
      <c r="C22" s="2">
        <f>申込!Z55</f>
        <v>0</v>
      </c>
      <c r="G22" s="2"/>
      <c r="H22">
        <f>申込!F55</f>
        <v>0</v>
      </c>
      <c r="I22">
        <f>申込!K55</f>
        <v>0</v>
      </c>
      <c r="J22">
        <f>申込!P55</f>
        <v>0</v>
      </c>
      <c r="K22" t="str">
        <f>申込!S55</f>
        <v/>
      </c>
      <c r="M22" s="2">
        <f>申込!AE55</f>
        <v>0</v>
      </c>
    </row>
    <row r="23" spans="1:13">
      <c r="A23" s="2">
        <f>申込!W57</f>
        <v>0</v>
      </c>
      <c r="C23" s="2">
        <f>申込!Z57</f>
        <v>0</v>
      </c>
      <c r="G23" s="2"/>
      <c r="H23">
        <f>申込!F57</f>
        <v>0</v>
      </c>
      <c r="I23">
        <f>申込!K57</f>
        <v>0</v>
      </c>
      <c r="J23">
        <f>申込!P57</f>
        <v>0</v>
      </c>
      <c r="K23" t="str">
        <f>申込!S57</f>
        <v/>
      </c>
      <c r="M23" s="2">
        <f>申込!AE57</f>
        <v>0</v>
      </c>
    </row>
    <row r="24" spans="1:13">
      <c r="A24" s="2">
        <f>申込!W59</f>
        <v>0</v>
      </c>
      <c r="C24" s="2">
        <f>申込!Z59</f>
        <v>0</v>
      </c>
      <c r="G24" s="2"/>
      <c r="H24">
        <f>申込!F59</f>
        <v>0</v>
      </c>
      <c r="I24">
        <f>申込!K59</f>
        <v>0</v>
      </c>
      <c r="J24">
        <f>申込!P59</f>
        <v>0</v>
      </c>
      <c r="K24" t="str">
        <f>申込!S59</f>
        <v/>
      </c>
      <c r="M24" s="2">
        <f>申込!AE59</f>
        <v>0</v>
      </c>
    </row>
    <row r="25" spans="1:13">
      <c r="A25" s="2">
        <f>申込!W61</f>
        <v>0</v>
      </c>
      <c r="C25" s="2">
        <f>申込!Z61</f>
        <v>0</v>
      </c>
      <c r="G25" s="2"/>
      <c r="H25">
        <f>申込!F61</f>
        <v>0</v>
      </c>
      <c r="I25">
        <f>申込!K61</f>
        <v>0</v>
      </c>
      <c r="J25">
        <f>申込!P61</f>
        <v>0</v>
      </c>
      <c r="K25" t="str">
        <f>申込!S61</f>
        <v/>
      </c>
      <c r="M25" s="2">
        <f>申込!AE61</f>
        <v>0</v>
      </c>
    </row>
    <row r="26" spans="1:13">
      <c r="A26" s="2">
        <f>申込!W63</f>
        <v>0</v>
      </c>
      <c r="C26" s="2">
        <f>申込!Z63</f>
        <v>0</v>
      </c>
      <c r="G26" s="2"/>
      <c r="H26">
        <f>申込!F63</f>
        <v>0</v>
      </c>
      <c r="I26">
        <f>申込!K63</f>
        <v>0</v>
      </c>
      <c r="J26">
        <f>申込!P63</f>
        <v>0</v>
      </c>
      <c r="K26" t="str">
        <f>申込!S63</f>
        <v/>
      </c>
      <c r="M26" s="2">
        <f>申込!AE63</f>
        <v>0</v>
      </c>
    </row>
    <row r="27" spans="1:13">
      <c r="A27" s="2">
        <f>申込!W65</f>
        <v>0</v>
      </c>
      <c r="C27" s="2">
        <f>申込!Z65</f>
        <v>0</v>
      </c>
      <c r="G27" s="2"/>
      <c r="H27">
        <f>申込!F65</f>
        <v>0</v>
      </c>
      <c r="I27">
        <f>申込!K65</f>
        <v>0</v>
      </c>
      <c r="J27">
        <f>申込!P65</f>
        <v>0</v>
      </c>
      <c r="K27" t="str">
        <f>申込!S65</f>
        <v/>
      </c>
      <c r="M27" s="2">
        <f>申込!AE65</f>
        <v>0</v>
      </c>
    </row>
    <row r="28" spans="1:13">
      <c r="A28" s="2">
        <f>申込!W67</f>
        <v>0</v>
      </c>
      <c r="C28" s="2">
        <f>申込!Z67</f>
        <v>0</v>
      </c>
      <c r="G28" s="2"/>
      <c r="H28">
        <f>申込!F67</f>
        <v>0</v>
      </c>
      <c r="I28">
        <f>申込!K67</f>
        <v>0</v>
      </c>
      <c r="J28">
        <f>申込!P67</f>
        <v>0</v>
      </c>
      <c r="K28" t="str">
        <f>申込!S67</f>
        <v/>
      </c>
      <c r="M28" s="2">
        <f>申込!AE67</f>
        <v>0</v>
      </c>
    </row>
    <row r="29" spans="1:13">
      <c r="A29" s="2">
        <f>申込!W69</f>
        <v>0</v>
      </c>
      <c r="C29" s="2">
        <f>申込!Z69</f>
        <v>0</v>
      </c>
      <c r="G29" s="2"/>
      <c r="H29">
        <f>申込!F69</f>
        <v>0</v>
      </c>
      <c r="I29">
        <f>申込!K69</f>
        <v>0</v>
      </c>
      <c r="J29">
        <f>申込!P69</f>
        <v>0</v>
      </c>
      <c r="K29" t="str">
        <f>申込!S69</f>
        <v/>
      </c>
      <c r="M29" s="2">
        <f>申込!AE69</f>
        <v>0</v>
      </c>
    </row>
    <row r="30" spans="1:13">
      <c r="A30" s="2">
        <f>申込!W71</f>
        <v>0</v>
      </c>
      <c r="C30" s="2">
        <f>申込!Z71</f>
        <v>0</v>
      </c>
      <c r="G30" s="2"/>
      <c r="H30">
        <f>申込!F71</f>
        <v>0</v>
      </c>
      <c r="I30">
        <f>申込!K71</f>
        <v>0</v>
      </c>
      <c r="J30">
        <f>申込!P71</f>
        <v>0</v>
      </c>
      <c r="K30" t="str">
        <f>申込!S71</f>
        <v/>
      </c>
      <c r="M30" s="2">
        <f>申込!AE71</f>
        <v>0</v>
      </c>
    </row>
    <row r="31" spans="1:13">
      <c r="A31" s="2">
        <f>申込!W73</f>
        <v>0</v>
      </c>
      <c r="C31" s="2">
        <f>申込!Z73</f>
        <v>0</v>
      </c>
      <c r="G31" s="2"/>
      <c r="H31">
        <f>申込!F73</f>
        <v>0</v>
      </c>
      <c r="I31">
        <f>申込!K73</f>
        <v>0</v>
      </c>
      <c r="J31">
        <f>申込!P73</f>
        <v>0</v>
      </c>
      <c r="K31" t="str">
        <f>申込!S73</f>
        <v/>
      </c>
      <c r="M31" s="2">
        <f>申込!AE73</f>
        <v>0</v>
      </c>
    </row>
    <row r="32" spans="1:13">
      <c r="A32" s="2">
        <f>申込!W75</f>
        <v>0</v>
      </c>
      <c r="C32" s="2">
        <f>申込!Z75</f>
        <v>0</v>
      </c>
      <c r="G32" s="2"/>
      <c r="H32">
        <f>申込!F75</f>
        <v>0</v>
      </c>
      <c r="I32">
        <f>申込!K75</f>
        <v>0</v>
      </c>
      <c r="J32">
        <f>申込!P75</f>
        <v>0</v>
      </c>
      <c r="K32" t="str">
        <f>申込!S75</f>
        <v/>
      </c>
      <c r="M32" s="2">
        <f>申込!AE75</f>
        <v>0</v>
      </c>
    </row>
    <row r="33" spans="1:13">
      <c r="A33" s="2">
        <f>申込!W77</f>
        <v>0</v>
      </c>
      <c r="C33" s="2">
        <f>申込!Z77</f>
        <v>0</v>
      </c>
      <c r="G33" s="2"/>
      <c r="H33">
        <f>申込!F77</f>
        <v>0</v>
      </c>
      <c r="I33">
        <f>申込!K77</f>
        <v>0</v>
      </c>
      <c r="J33">
        <f>申込!P77</f>
        <v>0</v>
      </c>
      <c r="K33" t="str">
        <f>申込!S77</f>
        <v/>
      </c>
      <c r="M33" s="2">
        <f>申込!AE77</f>
        <v>0</v>
      </c>
    </row>
    <row r="34" spans="1:13">
      <c r="A34" s="2">
        <f>申込!W79</f>
        <v>0</v>
      </c>
      <c r="C34" s="2">
        <f>申込!Z79</f>
        <v>0</v>
      </c>
      <c r="G34" s="2"/>
      <c r="H34">
        <f>申込!F79</f>
        <v>0</v>
      </c>
      <c r="I34">
        <f>申込!K79</f>
        <v>0</v>
      </c>
      <c r="J34">
        <f>申込!P79</f>
        <v>0</v>
      </c>
      <c r="K34" t="str">
        <f>申込!S79</f>
        <v/>
      </c>
      <c r="M34" s="2">
        <f>申込!AE79</f>
        <v>0</v>
      </c>
    </row>
    <row r="35" spans="1:13">
      <c r="A35" s="2">
        <f>申込!W81</f>
        <v>0</v>
      </c>
      <c r="C35" s="2">
        <f>申込!Z81</f>
        <v>0</v>
      </c>
      <c r="G35" s="2"/>
      <c r="H35">
        <f>申込!F81</f>
        <v>0</v>
      </c>
      <c r="I35">
        <f>申込!K81</f>
        <v>0</v>
      </c>
      <c r="J35">
        <f>申込!P81</f>
        <v>0</v>
      </c>
      <c r="K35" t="str">
        <f>申込!S81</f>
        <v/>
      </c>
      <c r="M35" s="2">
        <f>申込!AE81</f>
        <v>0</v>
      </c>
    </row>
    <row r="36" spans="1:13">
      <c r="A36" s="2">
        <f>申込!W83</f>
        <v>0</v>
      </c>
      <c r="C36" s="2">
        <f>申込!Z83</f>
        <v>0</v>
      </c>
      <c r="G36" s="2"/>
      <c r="H36">
        <f>申込!F83</f>
        <v>0</v>
      </c>
      <c r="I36">
        <f>申込!K83</f>
        <v>0</v>
      </c>
      <c r="J36">
        <f>申込!P83</f>
        <v>0</v>
      </c>
      <c r="K36" t="str">
        <f>申込!S83</f>
        <v/>
      </c>
      <c r="M36" s="2">
        <f>申込!AE83</f>
        <v>0</v>
      </c>
    </row>
    <row r="37" spans="1:13">
      <c r="A37" s="2">
        <f>申込!W85</f>
        <v>0</v>
      </c>
      <c r="C37" s="2">
        <f>申込!Z85</f>
        <v>0</v>
      </c>
      <c r="G37" s="2"/>
      <c r="H37">
        <f>申込!F85</f>
        <v>0</v>
      </c>
      <c r="I37">
        <f>申込!K85</f>
        <v>0</v>
      </c>
      <c r="J37">
        <f>申込!P85</f>
        <v>0</v>
      </c>
      <c r="K37" t="str">
        <f>申込!S85</f>
        <v/>
      </c>
      <c r="M37" s="2">
        <f>申込!AE85</f>
        <v>0</v>
      </c>
    </row>
    <row r="38" spans="1:13">
      <c r="A38" s="2">
        <f>申込!W87</f>
        <v>0</v>
      </c>
      <c r="C38" s="2">
        <f>申込!Z87</f>
        <v>0</v>
      </c>
      <c r="G38" s="2"/>
      <c r="H38">
        <f>申込!F87</f>
        <v>0</v>
      </c>
      <c r="I38">
        <f>申込!K87</f>
        <v>0</v>
      </c>
      <c r="J38">
        <f>申込!P87</f>
        <v>0</v>
      </c>
      <c r="K38" t="str">
        <f>申込!S87</f>
        <v/>
      </c>
      <c r="M38" s="2">
        <f>申込!AE87</f>
        <v>0</v>
      </c>
    </row>
    <row r="39" spans="1:13">
      <c r="A39" s="2">
        <f>申込!W89</f>
        <v>0</v>
      </c>
      <c r="C39" s="2">
        <f>申込!Z89</f>
        <v>0</v>
      </c>
      <c r="G39" s="2"/>
      <c r="H39">
        <f>申込!F89</f>
        <v>0</v>
      </c>
      <c r="I39">
        <f>申込!K89</f>
        <v>0</v>
      </c>
      <c r="J39">
        <f>申込!P89</f>
        <v>0</v>
      </c>
      <c r="K39" t="str">
        <f>申込!S89</f>
        <v/>
      </c>
      <c r="M39" s="2">
        <f>申込!AE89</f>
        <v>0</v>
      </c>
    </row>
    <row r="40" spans="1:13">
      <c r="A40" s="2">
        <f>申込!W91</f>
        <v>0</v>
      </c>
      <c r="C40" s="2">
        <f>申込!Z91</f>
        <v>0</v>
      </c>
      <c r="G40" s="2"/>
      <c r="H40">
        <f>申込!F91</f>
        <v>0</v>
      </c>
      <c r="I40">
        <f>申込!K91</f>
        <v>0</v>
      </c>
      <c r="J40">
        <f>申込!P91</f>
        <v>0</v>
      </c>
      <c r="K40" t="str">
        <f>申込!S91</f>
        <v/>
      </c>
      <c r="M40" s="2">
        <f>申込!AE91</f>
        <v>0</v>
      </c>
    </row>
    <row r="41" spans="1:13">
      <c r="A41" s="2">
        <f>申込!W93</f>
        <v>0</v>
      </c>
      <c r="C41" s="2">
        <f>申込!Z93</f>
        <v>0</v>
      </c>
      <c r="G41" s="2"/>
      <c r="H41">
        <f>申込!F93</f>
        <v>0</v>
      </c>
      <c r="I41">
        <f>申込!K93</f>
        <v>0</v>
      </c>
      <c r="J41">
        <f>申込!P93</f>
        <v>0</v>
      </c>
      <c r="K41" t="str">
        <f>申込!S93</f>
        <v/>
      </c>
      <c r="M41" s="2">
        <f>申込!AE93</f>
        <v>0</v>
      </c>
    </row>
    <row r="42" spans="1:13">
      <c r="A42" s="2">
        <f>申込!W98</f>
        <v>0</v>
      </c>
      <c r="C42" s="2">
        <f>申込!Z98</f>
        <v>0</v>
      </c>
      <c r="G42" s="2"/>
      <c r="H42">
        <f>申込!F98</f>
        <v>0</v>
      </c>
      <c r="I42">
        <f>申込!K98</f>
        <v>0</v>
      </c>
      <c r="J42">
        <f>申込!P98</f>
        <v>0</v>
      </c>
      <c r="K42" t="str">
        <f>申込!S98</f>
        <v/>
      </c>
      <c r="M42" s="2">
        <f>申込!AE98</f>
        <v>0</v>
      </c>
    </row>
    <row r="43" spans="1:13">
      <c r="A43" s="2">
        <f>申込!W100</f>
        <v>0</v>
      </c>
      <c r="C43" s="2">
        <f>申込!Z100</f>
        <v>0</v>
      </c>
      <c r="G43" s="2"/>
      <c r="H43">
        <f>申込!F100</f>
        <v>0</v>
      </c>
      <c r="I43">
        <f>申込!K100</f>
        <v>0</v>
      </c>
      <c r="J43">
        <f>申込!P100</f>
        <v>0</v>
      </c>
      <c r="K43" t="str">
        <f>申込!S100</f>
        <v/>
      </c>
      <c r="M43" s="2">
        <f>申込!AE100</f>
        <v>0</v>
      </c>
    </row>
    <row r="44" spans="1:13">
      <c r="A44" s="2">
        <f>申込!W102</f>
        <v>0</v>
      </c>
      <c r="C44" s="2">
        <f>申込!Z102</f>
        <v>0</v>
      </c>
      <c r="G44" s="2"/>
      <c r="H44">
        <f>申込!F102</f>
        <v>0</v>
      </c>
      <c r="I44">
        <f>申込!K102</f>
        <v>0</v>
      </c>
      <c r="J44">
        <f>申込!P102</f>
        <v>0</v>
      </c>
      <c r="K44" t="str">
        <f>申込!S102</f>
        <v/>
      </c>
      <c r="M44" s="2">
        <f>申込!AE102</f>
        <v>0</v>
      </c>
    </row>
    <row r="45" spans="1:13">
      <c r="A45" s="2">
        <f>申込!W104</f>
        <v>0</v>
      </c>
      <c r="C45" s="2">
        <f>申込!Z104</f>
        <v>0</v>
      </c>
      <c r="G45" s="2"/>
      <c r="H45">
        <f>申込!F104</f>
        <v>0</v>
      </c>
      <c r="I45">
        <f>申込!K104</f>
        <v>0</v>
      </c>
      <c r="J45">
        <f>申込!P104</f>
        <v>0</v>
      </c>
      <c r="K45" t="str">
        <f>申込!S104</f>
        <v/>
      </c>
      <c r="M45" s="2">
        <f>申込!AE104</f>
        <v>0</v>
      </c>
    </row>
    <row r="46" spans="1:13">
      <c r="A46" s="2">
        <f>申込!W106</f>
        <v>0</v>
      </c>
      <c r="C46" s="2">
        <f>申込!Z106</f>
        <v>0</v>
      </c>
      <c r="G46" s="2"/>
      <c r="H46">
        <f>申込!F106</f>
        <v>0</v>
      </c>
      <c r="I46">
        <f>申込!K106</f>
        <v>0</v>
      </c>
      <c r="J46">
        <f>申込!P106</f>
        <v>0</v>
      </c>
      <c r="K46" t="str">
        <f>申込!S106</f>
        <v/>
      </c>
      <c r="M46" s="2">
        <f>申込!AE106</f>
        <v>0</v>
      </c>
    </row>
    <row r="47" spans="1:13">
      <c r="A47" s="2">
        <f>申込!W108</f>
        <v>0</v>
      </c>
      <c r="C47" s="2">
        <f>申込!Z108</f>
        <v>0</v>
      </c>
      <c r="G47" s="2"/>
      <c r="H47">
        <f>申込!F108</f>
        <v>0</v>
      </c>
      <c r="I47">
        <f>申込!K108</f>
        <v>0</v>
      </c>
      <c r="J47">
        <f>申込!P108</f>
        <v>0</v>
      </c>
      <c r="K47" t="str">
        <f>申込!S108</f>
        <v/>
      </c>
      <c r="M47" s="2">
        <f>申込!AE108</f>
        <v>0</v>
      </c>
    </row>
    <row r="48" spans="1:13">
      <c r="A48" s="2">
        <f>申込!W110</f>
        <v>0</v>
      </c>
      <c r="C48" s="2">
        <f>申込!Z110</f>
        <v>0</v>
      </c>
      <c r="G48" s="2"/>
      <c r="H48">
        <f>申込!F110</f>
        <v>0</v>
      </c>
      <c r="I48">
        <f>申込!K110</f>
        <v>0</v>
      </c>
      <c r="J48">
        <f>申込!P110</f>
        <v>0</v>
      </c>
      <c r="K48" t="str">
        <f>申込!S110</f>
        <v/>
      </c>
      <c r="M48" s="2">
        <f>申込!AE110</f>
        <v>0</v>
      </c>
    </row>
    <row r="49" spans="1:13">
      <c r="A49" s="2">
        <f>申込!W112</f>
        <v>0</v>
      </c>
      <c r="C49" s="2">
        <f>申込!Z112</f>
        <v>0</v>
      </c>
      <c r="G49" s="2"/>
      <c r="H49">
        <f>申込!F112</f>
        <v>0</v>
      </c>
      <c r="I49">
        <f>申込!K112</f>
        <v>0</v>
      </c>
      <c r="J49">
        <f>申込!P112</f>
        <v>0</v>
      </c>
      <c r="K49" t="str">
        <f>申込!S112</f>
        <v/>
      </c>
      <c r="M49" s="2">
        <f>申込!AE112</f>
        <v>0</v>
      </c>
    </row>
    <row r="50" spans="1:13">
      <c r="A50" s="2">
        <f>申込!W114</f>
        <v>0</v>
      </c>
      <c r="C50" s="2">
        <f>申込!Z114</f>
        <v>0</v>
      </c>
      <c r="G50" s="2"/>
      <c r="H50">
        <f>申込!F114</f>
        <v>0</v>
      </c>
      <c r="I50">
        <f>申込!K114</f>
        <v>0</v>
      </c>
      <c r="J50">
        <f>申込!P114</f>
        <v>0</v>
      </c>
      <c r="K50" t="str">
        <f>申込!S114</f>
        <v/>
      </c>
      <c r="M50" s="2">
        <f>申込!AE114</f>
        <v>0</v>
      </c>
    </row>
    <row r="51" spans="1:13">
      <c r="A51" s="2">
        <f>申込!W116</f>
        <v>0</v>
      </c>
      <c r="C51" s="2">
        <f>申込!Z116</f>
        <v>0</v>
      </c>
      <c r="G51" s="2"/>
      <c r="H51">
        <f>申込!F116</f>
        <v>0</v>
      </c>
      <c r="I51">
        <f>申込!K116</f>
        <v>0</v>
      </c>
      <c r="J51">
        <f>申込!P116</f>
        <v>0</v>
      </c>
      <c r="K51" t="str">
        <f>申込!S116</f>
        <v/>
      </c>
      <c r="M51" s="2">
        <f>申込!AE116</f>
        <v>0</v>
      </c>
    </row>
    <row r="52" spans="1:13">
      <c r="A52" s="2">
        <f>申込!W118</f>
        <v>0</v>
      </c>
      <c r="C52" s="2">
        <f>申込!Z118</f>
        <v>0</v>
      </c>
      <c r="G52" s="2"/>
      <c r="H52">
        <f>申込!F118</f>
        <v>0</v>
      </c>
      <c r="I52">
        <f>申込!K118</f>
        <v>0</v>
      </c>
      <c r="J52">
        <f>申込!P118</f>
        <v>0</v>
      </c>
      <c r="K52" t="str">
        <f>申込!S118</f>
        <v/>
      </c>
      <c r="M52" s="2">
        <f>申込!AE118</f>
        <v>0</v>
      </c>
    </row>
    <row r="53" spans="1:13">
      <c r="A53" s="2">
        <f>申込!W120</f>
        <v>0</v>
      </c>
      <c r="C53" s="2">
        <f>申込!Z120</f>
        <v>0</v>
      </c>
      <c r="G53" s="2"/>
      <c r="H53">
        <f>申込!F120</f>
        <v>0</v>
      </c>
      <c r="I53">
        <f>申込!K120</f>
        <v>0</v>
      </c>
      <c r="J53">
        <f>申込!P120</f>
        <v>0</v>
      </c>
      <c r="K53" t="str">
        <f>申込!S120</f>
        <v/>
      </c>
      <c r="M53" s="2">
        <f>申込!AE120</f>
        <v>0</v>
      </c>
    </row>
    <row r="54" spans="1:13">
      <c r="A54" s="2">
        <f>申込!W122</f>
        <v>0</v>
      </c>
      <c r="C54" s="2">
        <f>申込!Z122</f>
        <v>0</v>
      </c>
      <c r="G54" s="2"/>
      <c r="H54">
        <f>申込!F122</f>
        <v>0</v>
      </c>
      <c r="I54">
        <f>申込!K122</f>
        <v>0</v>
      </c>
      <c r="J54">
        <f>申込!P122</f>
        <v>0</v>
      </c>
      <c r="K54" t="str">
        <f>申込!S122</f>
        <v/>
      </c>
      <c r="M54" s="2">
        <f>申込!AE122</f>
        <v>0</v>
      </c>
    </row>
    <row r="55" spans="1:13">
      <c r="A55" s="2">
        <f>申込!W124</f>
        <v>0</v>
      </c>
      <c r="C55" s="2">
        <f>申込!Z124</f>
        <v>0</v>
      </c>
      <c r="G55" s="2"/>
      <c r="H55">
        <f>申込!F124</f>
        <v>0</v>
      </c>
      <c r="I55">
        <f>申込!K124</f>
        <v>0</v>
      </c>
      <c r="J55">
        <f>申込!P124</f>
        <v>0</v>
      </c>
      <c r="K55" t="str">
        <f>申込!S124</f>
        <v/>
      </c>
      <c r="M55" s="2">
        <f>申込!AE124</f>
        <v>0</v>
      </c>
    </row>
    <row r="56" spans="1:13">
      <c r="A56" s="2">
        <f>申込!W126</f>
        <v>0</v>
      </c>
      <c r="C56" s="2">
        <f>申込!Z126</f>
        <v>0</v>
      </c>
      <c r="G56" s="2"/>
      <c r="H56">
        <f>申込!F126</f>
        <v>0</v>
      </c>
      <c r="I56">
        <f>申込!K126</f>
        <v>0</v>
      </c>
      <c r="J56">
        <f>申込!P126</f>
        <v>0</v>
      </c>
      <c r="K56" t="str">
        <f>申込!S126</f>
        <v/>
      </c>
      <c r="M56" s="2">
        <f>申込!AE126</f>
        <v>0</v>
      </c>
    </row>
    <row r="57" spans="1:13">
      <c r="A57" s="2">
        <f>申込!W128</f>
        <v>0</v>
      </c>
      <c r="C57" s="2">
        <f>申込!Z128</f>
        <v>0</v>
      </c>
      <c r="G57" s="2"/>
      <c r="H57">
        <f>申込!F128</f>
        <v>0</v>
      </c>
      <c r="I57">
        <f>申込!K128</f>
        <v>0</v>
      </c>
      <c r="J57">
        <f>申込!P128</f>
        <v>0</v>
      </c>
      <c r="K57" t="str">
        <f>申込!S128</f>
        <v/>
      </c>
      <c r="M57" s="2">
        <f>申込!AE128</f>
        <v>0</v>
      </c>
    </row>
    <row r="58" spans="1:13">
      <c r="A58" s="2">
        <f>申込!W130</f>
        <v>0</v>
      </c>
      <c r="C58" s="2">
        <f>申込!Z130</f>
        <v>0</v>
      </c>
      <c r="G58" s="2"/>
      <c r="H58">
        <f>申込!F130</f>
        <v>0</v>
      </c>
      <c r="I58">
        <f>申込!K130</f>
        <v>0</v>
      </c>
      <c r="J58">
        <f>申込!P130</f>
        <v>0</v>
      </c>
      <c r="K58" t="str">
        <f>申込!S130</f>
        <v/>
      </c>
      <c r="M58" s="2">
        <f>申込!AE130</f>
        <v>0</v>
      </c>
    </row>
    <row r="59" spans="1:13">
      <c r="A59" s="2">
        <f>申込!W132</f>
        <v>0</v>
      </c>
      <c r="C59" s="2">
        <f>申込!Z132</f>
        <v>0</v>
      </c>
      <c r="G59" s="2"/>
      <c r="H59">
        <f>申込!F132</f>
        <v>0</v>
      </c>
      <c r="I59">
        <f>申込!K132</f>
        <v>0</v>
      </c>
      <c r="J59">
        <f>申込!P132</f>
        <v>0</v>
      </c>
      <c r="K59" t="str">
        <f>申込!S132</f>
        <v/>
      </c>
      <c r="M59" s="2">
        <f>申込!AE132</f>
        <v>0</v>
      </c>
    </row>
    <row r="60" spans="1:13">
      <c r="A60" s="2">
        <f>申込!W134</f>
        <v>0</v>
      </c>
      <c r="C60" s="2">
        <f>申込!Z134</f>
        <v>0</v>
      </c>
      <c r="G60" s="2"/>
      <c r="H60">
        <f>申込!F134</f>
        <v>0</v>
      </c>
      <c r="I60">
        <f>申込!K134</f>
        <v>0</v>
      </c>
      <c r="J60">
        <f>申込!P134</f>
        <v>0</v>
      </c>
      <c r="K60" t="str">
        <f>申込!S134</f>
        <v/>
      </c>
      <c r="M60" s="2">
        <f>申込!AE134</f>
        <v>0</v>
      </c>
    </row>
    <row r="61" spans="1:13">
      <c r="A61" s="2">
        <f>申込!W136</f>
        <v>0</v>
      </c>
      <c r="C61" s="2">
        <f>申込!Z136</f>
        <v>0</v>
      </c>
      <c r="G61" s="2"/>
      <c r="H61">
        <f>申込!F136</f>
        <v>0</v>
      </c>
      <c r="I61">
        <f>申込!K136</f>
        <v>0</v>
      </c>
      <c r="J61">
        <f>申込!P136</f>
        <v>0</v>
      </c>
      <c r="K61" t="str">
        <f>申込!S136</f>
        <v/>
      </c>
      <c r="M61" s="2">
        <f>申込!AE136</f>
        <v>0</v>
      </c>
    </row>
    <row r="62" spans="1:13">
      <c r="A62" s="2">
        <f>申込!W138</f>
        <v>0</v>
      </c>
      <c r="C62" s="2">
        <f>申込!Z138</f>
        <v>0</v>
      </c>
      <c r="G62" s="2"/>
      <c r="H62">
        <f>申込!F138</f>
        <v>0</v>
      </c>
      <c r="I62">
        <f>申込!K138</f>
        <v>0</v>
      </c>
      <c r="J62">
        <f>申込!P138</f>
        <v>0</v>
      </c>
      <c r="K62" t="str">
        <f>申込!S138</f>
        <v/>
      </c>
      <c r="M62" s="2">
        <f>申込!AE138</f>
        <v>0</v>
      </c>
    </row>
    <row r="63" spans="1:13">
      <c r="A63" s="2">
        <f>申込!W140</f>
        <v>0</v>
      </c>
      <c r="C63" s="2">
        <f>申込!Z140</f>
        <v>0</v>
      </c>
      <c r="G63" s="2"/>
      <c r="H63">
        <f>申込!F140</f>
        <v>0</v>
      </c>
      <c r="I63">
        <f>申込!K140</f>
        <v>0</v>
      </c>
      <c r="J63">
        <f>申込!P140</f>
        <v>0</v>
      </c>
      <c r="K63" t="str">
        <f>申込!S140</f>
        <v/>
      </c>
      <c r="M63" s="2">
        <f>申込!AE140</f>
        <v>0</v>
      </c>
    </row>
    <row r="64" spans="1:13">
      <c r="A64" s="2">
        <f>申込!W142</f>
        <v>0</v>
      </c>
      <c r="C64" s="2">
        <f>申込!Z142</f>
        <v>0</v>
      </c>
      <c r="G64" s="2"/>
      <c r="H64">
        <f>申込!F142</f>
        <v>0</v>
      </c>
      <c r="I64">
        <f>申込!K142</f>
        <v>0</v>
      </c>
      <c r="J64">
        <f>申込!P142</f>
        <v>0</v>
      </c>
      <c r="K64" t="str">
        <f>申込!S142</f>
        <v/>
      </c>
      <c r="M64" s="2">
        <f>申込!AE142</f>
        <v>0</v>
      </c>
    </row>
    <row r="65" spans="1:13">
      <c r="A65" s="2">
        <f>申込!W144</f>
        <v>0</v>
      </c>
      <c r="C65" s="2">
        <f>申込!Z144</f>
        <v>0</v>
      </c>
      <c r="G65" s="2"/>
      <c r="H65">
        <f>申込!F144</f>
        <v>0</v>
      </c>
      <c r="I65">
        <f>申込!K144</f>
        <v>0</v>
      </c>
      <c r="J65">
        <f>申込!P144</f>
        <v>0</v>
      </c>
      <c r="K65" t="str">
        <f>申込!S144</f>
        <v/>
      </c>
      <c r="M65" s="2">
        <f>申込!AE144</f>
        <v>0</v>
      </c>
    </row>
    <row r="66" spans="1:13">
      <c r="A66" s="2">
        <f>申込!W146</f>
        <v>0</v>
      </c>
      <c r="C66" s="2">
        <f>申込!Z146</f>
        <v>0</v>
      </c>
      <c r="G66" s="2"/>
      <c r="H66">
        <f>申込!F146</f>
        <v>0</v>
      </c>
      <c r="I66">
        <f>申込!K146</f>
        <v>0</v>
      </c>
      <c r="J66">
        <f>申込!P146</f>
        <v>0</v>
      </c>
      <c r="K66" t="str">
        <f>申込!S146</f>
        <v/>
      </c>
      <c r="M66" s="2">
        <f>申込!AE146</f>
        <v>0</v>
      </c>
    </row>
    <row r="67" spans="1:13">
      <c r="A67" s="2">
        <f>申込!W148</f>
        <v>0</v>
      </c>
      <c r="C67" s="2">
        <f>申込!Z148</f>
        <v>0</v>
      </c>
      <c r="G67" s="2"/>
      <c r="H67">
        <f>申込!F148</f>
        <v>0</v>
      </c>
      <c r="I67">
        <f>申込!K148</f>
        <v>0</v>
      </c>
      <c r="J67">
        <f>申込!P148</f>
        <v>0</v>
      </c>
      <c r="K67" t="str">
        <f>申込!S148</f>
        <v/>
      </c>
      <c r="M67" s="2">
        <f>申込!AE148</f>
        <v>0</v>
      </c>
    </row>
    <row r="68" spans="1:13">
      <c r="A68" s="2">
        <f>申込!W150</f>
        <v>0</v>
      </c>
      <c r="C68" s="2">
        <f>申込!Z150</f>
        <v>0</v>
      </c>
      <c r="G68" s="2"/>
      <c r="H68">
        <f>申込!F150</f>
        <v>0</v>
      </c>
      <c r="I68">
        <f>申込!K150</f>
        <v>0</v>
      </c>
      <c r="J68">
        <f>申込!P150</f>
        <v>0</v>
      </c>
      <c r="K68" t="str">
        <f>申込!S150</f>
        <v/>
      </c>
      <c r="M68" s="2">
        <f>申込!AE150</f>
        <v>0</v>
      </c>
    </row>
    <row r="69" spans="1:13">
      <c r="A69" s="2">
        <f>申込!W152</f>
        <v>0</v>
      </c>
      <c r="C69" s="2">
        <f>申込!Z152</f>
        <v>0</v>
      </c>
      <c r="G69" s="2"/>
      <c r="H69">
        <f>申込!F152</f>
        <v>0</v>
      </c>
      <c r="I69">
        <f>申込!K152</f>
        <v>0</v>
      </c>
      <c r="J69">
        <f>申込!P152</f>
        <v>0</v>
      </c>
      <c r="K69" t="str">
        <f>申込!S152</f>
        <v/>
      </c>
      <c r="M69" s="2">
        <f>申込!AE152</f>
        <v>0</v>
      </c>
    </row>
    <row r="70" spans="1:13">
      <c r="A70" s="2">
        <f>申込!W154</f>
        <v>0</v>
      </c>
      <c r="C70" s="2">
        <f>申込!Z154</f>
        <v>0</v>
      </c>
      <c r="G70" s="2"/>
      <c r="H70">
        <f>申込!F154</f>
        <v>0</v>
      </c>
      <c r="I70">
        <f>申込!K154</f>
        <v>0</v>
      </c>
      <c r="J70">
        <f>申込!P154</f>
        <v>0</v>
      </c>
      <c r="K70" t="str">
        <f>申込!S154</f>
        <v/>
      </c>
      <c r="M70" s="2">
        <f>申込!AE154</f>
        <v>0</v>
      </c>
    </row>
    <row r="71" spans="1:13">
      <c r="A71" s="2">
        <f>申込!W156</f>
        <v>0</v>
      </c>
      <c r="C71" s="2">
        <f>申込!Z156</f>
        <v>0</v>
      </c>
      <c r="G71" s="2"/>
      <c r="H71">
        <f>申込!F156</f>
        <v>0</v>
      </c>
      <c r="I71">
        <f>申込!K156</f>
        <v>0</v>
      </c>
      <c r="J71">
        <f>申込!P156</f>
        <v>0</v>
      </c>
      <c r="K71" t="str">
        <f>申込!S156</f>
        <v/>
      </c>
      <c r="M71" s="2">
        <f>申込!AE156</f>
        <v>0</v>
      </c>
    </row>
    <row r="72" spans="1:13">
      <c r="A72" s="2">
        <f>申込!W158</f>
        <v>0</v>
      </c>
      <c r="C72" s="2">
        <f>申込!Z158</f>
        <v>0</v>
      </c>
      <c r="G72" s="2"/>
      <c r="H72">
        <f>申込!F158</f>
        <v>0</v>
      </c>
      <c r="I72">
        <f>申込!K158</f>
        <v>0</v>
      </c>
      <c r="J72">
        <f>申込!P158</f>
        <v>0</v>
      </c>
      <c r="K72" t="str">
        <f>申込!S158</f>
        <v/>
      </c>
      <c r="M72" s="2">
        <f>申込!AE158</f>
        <v>0</v>
      </c>
    </row>
    <row r="73" spans="1:13">
      <c r="A73" s="2">
        <f>申込!W160</f>
        <v>0</v>
      </c>
      <c r="C73" s="2">
        <f>申込!Z160</f>
        <v>0</v>
      </c>
      <c r="G73" s="2"/>
      <c r="H73">
        <f>申込!F160</f>
        <v>0</v>
      </c>
      <c r="I73">
        <f>申込!K160</f>
        <v>0</v>
      </c>
      <c r="J73">
        <f>申込!P160</f>
        <v>0</v>
      </c>
      <c r="K73" t="str">
        <f>申込!S160</f>
        <v/>
      </c>
      <c r="M73" s="2">
        <f>申込!AE160</f>
        <v>0</v>
      </c>
    </row>
    <row r="74" spans="1:13">
      <c r="A74" s="2">
        <f>申込!W162</f>
        <v>0</v>
      </c>
      <c r="C74" s="2">
        <f>申込!Z162</f>
        <v>0</v>
      </c>
      <c r="G74" s="2"/>
      <c r="H74">
        <f>申込!F162</f>
        <v>0</v>
      </c>
      <c r="I74">
        <f>申込!K162</f>
        <v>0</v>
      </c>
      <c r="J74">
        <f>申込!P162</f>
        <v>0</v>
      </c>
      <c r="K74" t="str">
        <f>申込!S162</f>
        <v/>
      </c>
      <c r="M74" s="2">
        <f>申込!AE162</f>
        <v>0</v>
      </c>
    </row>
    <row r="75" spans="1:13">
      <c r="A75" s="2">
        <f>申込!W164</f>
        <v>0</v>
      </c>
      <c r="C75" s="2">
        <f>申込!Z164</f>
        <v>0</v>
      </c>
      <c r="G75" s="2"/>
      <c r="H75">
        <f>申込!F164</f>
        <v>0</v>
      </c>
      <c r="I75">
        <f>申込!K164</f>
        <v>0</v>
      </c>
      <c r="J75">
        <f>申込!P164</f>
        <v>0</v>
      </c>
      <c r="K75" t="str">
        <f>申込!S164</f>
        <v/>
      </c>
      <c r="M75" s="2">
        <f>申込!AE164</f>
        <v>0</v>
      </c>
    </row>
    <row r="76" spans="1:13">
      <c r="A76" s="2">
        <f>申込!W166</f>
        <v>0</v>
      </c>
      <c r="C76" s="2">
        <f>申込!Z166</f>
        <v>0</v>
      </c>
      <c r="G76" s="2"/>
      <c r="H76">
        <f>申込!F166</f>
        <v>0</v>
      </c>
      <c r="I76">
        <f>申込!K166</f>
        <v>0</v>
      </c>
      <c r="J76">
        <f>申込!P166</f>
        <v>0</v>
      </c>
      <c r="K76" t="str">
        <f>申込!S166</f>
        <v/>
      </c>
      <c r="M76" s="2">
        <f>申込!AE166</f>
        <v>0</v>
      </c>
    </row>
    <row r="77" spans="1:13">
      <c r="A77" s="2">
        <f>申込!W168</f>
        <v>0</v>
      </c>
      <c r="C77" s="2">
        <f>申込!Z168</f>
        <v>0</v>
      </c>
      <c r="G77" s="2"/>
      <c r="H77">
        <f>申込!F168</f>
        <v>0</v>
      </c>
      <c r="I77">
        <f>申込!K168</f>
        <v>0</v>
      </c>
      <c r="J77">
        <f>申込!P168</f>
        <v>0</v>
      </c>
      <c r="K77" t="str">
        <f>申込!S168</f>
        <v/>
      </c>
      <c r="M77" s="2">
        <f>申込!AE168</f>
        <v>0</v>
      </c>
    </row>
    <row r="78" spans="1:13">
      <c r="A78" s="2">
        <f>申込!W170</f>
        <v>0</v>
      </c>
      <c r="C78" s="2">
        <f>申込!Z170</f>
        <v>0</v>
      </c>
      <c r="G78" s="2"/>
      <c r="H78">
        <f>申込!F170</f>
        <v>0</v>
      </c>
      <c r="I78">
        <f>申込!K170</f>
        <v>0</v>
      </c>
      <c r="J78">
        <f>申込!P170</f>
        <v>0</v>
      </c>
      <c r="K78" t="str">
        <f>申込!S170</f>
        <v/>
      </c>
      <c r="M78" s="2">
        <f>申込!AE170</f>
        <v>0</v>
      </c>
    </row>
    <row r="79" spans="1:13">
      <c r="A79" s="2">
        <f>申込!W172</f>
        <v>0</v>
      </c>
      <c r="C79" s="2">
        <f>申込!Z172</f>
        <v>0</v>
      </c>
      <c r="G79" s="2"/>
      <c r="H79">
        <f>申込!F172</f>
        <v>0</v>
      </c>
      <c r="I79">
        <f>申込!K172</f>
        <v>0</v>
      </c>
      <c r="J79">
        <f>申込!P172</f>
        <v>0</v>
      </c>
      <c r="K79" t="str">
        <f>申込!S172</f>
        <v/>
      </c>
      <c r="M79" s="2">
        <f>申込!AE172</f>
        <v>0</v>
      </c>
    </row>
    <row r="80" spans="1:13">
      <c r="A80" s="2">
        <f>申込!W174</f>
        <v>0</v>
      </c>
      <c r="C80" s="2">
        <f>申込!Z174</f>
        <v>0</v>
      </c>
      <c r="G80" s="2"/>
      <c r="H80">
        <f>申込!F174</f>
        <v>0</v>
      </c>
      <c r="I80">
        <f>申込!K174</f>
        <v>0</v>
      </c>
      <c r="J80">
        <f>申込!P174</f>
        <v>0</v>
      </c>
      <c r="K80" t="str">
        <f>申込!S174</f>
        <v/>
      </c>
      <c r="M80" s="2">
        <f>申込!AE174</f>
        <v>0</v>
      </c>
    </row>
    <row r="81" spans="1:13">
      <c r="A81" s="2">
        <f>申込!W176</f>
        <v>0</v>
      </c>
      <c r="C81" s="2">
        <f>申込!Z176</f>
        <v>0</v>
      </c>
      <c r="G81" s="2"/>
      <c r="H81">
        <f>申込!F176</f>
        <v>0</v>
      </c>
      <c r="I81">
        <f>申込!K176</f>
        <v>0</v>
      </c>
      <c r="J81">
        <f>申込!P176</f>
        <v>0</v>
      </c>
      <c r="K81" t="str">
        <f>申込!S176</f>
        <v/>
      </c>
      <c r="M81" s="2">
        <f>申込!AE176</f>
        <v>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申込</vt:lpstr>
      <vt:lpstr>上→陸入力用</vt:lpstr>
      <vt:lpstr>申込!Print_Area</vt:lpstr>
      <vt:lpstr>申込!Print_Titles</vt:lpstr>
      <vt:lpstr>女子</vt:lpstr>
      <vt:lpstr>男子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坪井史樹</dc:creator>
  <cp:lastModifiedBy>史樹 坪井</cp:lastModifiedBy>
  <cp:lastPrinted>2025-06-02T01:53:23Z</cp:lastPrinted>
  <dcterms:created xsi:type="dcterms:W3CDTF">2017-05-15T21:57:36Z</dcterms:created>
  <dcterms:modified xsi:type="dcterms:W3CDTF">2025-10-19T01:56:10Z</dcterms:modified>
</cp:coreProperties>
</file>