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J:\陸協\R8\小学校陸上\"/>
    </mc:Choice>
  </mc:AlternateContent>
  <xr:revisionPtr revIDLastSave="0" documentId="13_ncr:1_{6AEB051D-B839-4962-AE22-721833F6D863}" xr6:coauthVersionLast="47" xr6:coauthVersionMax="47" xr10:uidLastSave="{00000000-0000-0000-0000-000000000000}"/>
  <bookViews>
    <workbookView xWindow="-120" yWindow="-120" windowWidth="19440" windowHeight="14880" xr2:uid="{00000000-000D-0000-FFFF-FFFF00000000}"/>
  </bookViews>
  <sheets>
    <sheet name="入力画面" sheetId="4" r:id="rId1"/>
    <sheet name="一覧表" sheetId="6" r:id="rId2"/>
    <sheet name="事務局用" sheetId="1" state="hidden" r:id="rId3"/>
  </sheets>
  <definedNames>
    <definedName name="_xlnm._FilterDatabase" localSheetId="0" hidden="1">入力画面!$D$2:$D$4</definedName>
    <definedName name="_xlnm.Print_Area" localSheetId="1">一覧表!$B$1:$J$66</definedName>
    <definedName name="_xlnm.Print_Area" localSheetId="0">入力画面!$A$2:$L$53</definedName>
    <definedName name="学校番号">事務局用!$A$4:$A$19</definedName>
    <definedName name="学年">事務局用!$C$3:$C$5</definedName>
    <definedName name="種目">事務局用!$F$2:$F$12</definedName>
    <definedName name="性別">事務局用!$C$7:$C$9</definedName>
  </definedNames>
  <calcPr calcId="191029"/>
</workbook>
</file>

<file path=xl/calcChain.xml><?xml version="1.0" encoding="utf-8"?>
<calcChain xmlns="http://schemas.openxmlformats.org/spreadsheetml/2006/main">
  <c r="H5" i="4" l="1"/>
  <c r="H6" i="4" s="1"/>
  <c r="F13" i="6" s="1"/>
  <c r="G8" i="6"/>
  <c r="J17" i="6"/>
  <c r="J19" i="6"/>
  <c r="J21" i="6"/>
  <c r="J23" i="6"/>
  <c r="J25" i="6"/>
  <c r="J27" i="6"/>
  <c r="J29" i="6"/>
  <c r="J31" i="6"/>
  <c r="J33" i="6"/>
  <c r="J35" i="6"/>
  <c r="J37" i="6"/>
  <c r="J39" i="6"/>
  <c r="J41" i="6"/>
  <c r="J43" i="6"/>
  <c r="J45" i="6"/>
  <c r="J47" i="6"/>
  <c r="J49" i="6"/>
  <c r="J51" i="6"/>
  <c r="J53" i="6"/>
  <c r="J55" i="6"/>
  <c r="J57" i="6"/>
  <c r="J13" i="6"/>
  <c r="J15" i="6"/>
  <c r="J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11" i="6"/>
  <c r="F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11" i="6"/>
  <c r="M4" i="4"/>
  <c r="L4" i="4" s="1"/>
  <c r="F12" i="6" l="1"/>
  <c r="L5" i="4"/>
  <c r="L6" i="4" s="1"/>
  <c r="M5" i="4"/>
  <c r="M6" i="4" s="1"/>
  <c r="M7" i="4" s="1"/>
  <c r="M8" i="4" s="1"/>
  <c r="M9" i="4" s="1"/>
  <c r="M10" i="4" s="1"/>
  <c r="M11" i="4" s="1"/>
  <c r="M12" i="4" s="1"/>
  <c r="M13" i="4" s="1"/>
  <c r="M14" i="4" s="1"/>
  <c r="M15" i="4" s="1"/>
  <c r="M16" i="4" s="1"/>
  <c r="M17" i="4" s="1"/>
  <c r="M18" i="4" s="1"/>
  <c r="M19" i="4" s="1"/>
  <c r="M20" i="4" s="1"/>
  <c r="M21" i="4" s="1"/>
  <c r="M22" i="4" s="1"/>
  <c r="M23" i="4" s="1"/>
  <c r="M24" i="4" s="1"/>
  <c r="M25" i="4" s="1"/>
  <c r="M26" i="4" s="1"/>
  <c r="M27" i="4" s="1"/>
  <c r="M28" i="4" s="1"/>
  <c r="M29" i="4" s="1"/>
  <c r="M30" i="4" s="1"/>
  <c r="M31" i="4" s="1"/>
  <c r="M32" i="4" s="1"/>
  <c r="M33" i="4" s="1"/>
  <c r="M34" i="4" s="1"/>
  <c r="M35" i="4" s="1"/>
  <c r="M36" i="4" s="1"/>
  <c r="M37" i="4" s="1"/>
  <c r="M38" i="4" s="1"/>
  <c r="M39" i="4" s="1"/>
  <c r="M40" i="4" s="1"/>
  <c r="M41" i="4" s="1"/>
  <c r="M42" i="4" s="1"/>
  <c r="M43" i="4" s="1"/>
  <c r="M44" i="4" s="1"/>
  <c r="M45" i="4" s="1"/>
  <c r="M46" i="4" s="1"/>
  <c r="M47" i="4" s="1"/>
  <c r="M48" i="4" s="1"/>
  <c r="M49" i="4" s="1"/>
  <c r="M50" i="4" s="1"/>
  <c r="M51" i="4" s="1"/>
  <c r="M52" i="4" s="1"/>
  <c r="M53" i="4" s="1"/>
  <c r="M54" i="4" s="1"/>
  <c r="M55" i="4" s="1"/>
  <c r="M56" i="4" s="1"/>
  <c r="M57" i="4" s="1"/>
  <c r="M58" i="4" s="1"/>
  <c r="M59" i="4" s="1"/>
  <c r="M60" i="4" s="1"/>
  <c r="M61" i="4" s="1"/>
  <c r="M62" i="4" s="1"/>
  <c r="M63" i="4" s="1"/>
  <c r="M64" i="4" s="1"/>
  <c r="M65" i="4" s="1"/>
  <c r="M66" i="4" s="1"/>
  <c r="M67" i="4" s="1"/>
  <c r="M68" i="4" s="1"/>
  <c r="M69" i="4" s="1"/>
  <c r="M70" i="4" s="1"/>
  <c r="M71" i="4" s="1"/>
  <c r="M72" i="4" s="1"/>
  <c r="M73" i="4" s="1"/>
  <c r="M74" i="4" s="1"/>
  <c r="M75" i="4" s="1"/>
  <c r="M76" i="4" s="1"/>
  <c r="M77" i="4" s="1"/>
  <c r="M78" i="4" s="1"/>
  <c r="M79" i="4" s="1"/>
  <c r="M80" i="4" s="1"/>
  <c r="M81" i="4" s="1"/>
  <c r="M82" i="4" s="1"/>
  <c r="M83" i="4" s="1"/>
  <c r="H7" i="4"/>
  <c r="F14" i="6" l="1"/>
  <c r="H8" i="4"/>
  <c r="L7" i="4"/>
  <c r="F15" i="6" l="1"/>
  <c r="H9" i="4"/>
  <c r="L8" i="4"/>
  <c r="F16" i="6" l="1"/>
  <c r="H10" i="4"/>
  <c r="L9" i="4"/>
  <c r="F17" i="6" l="1"/>
  <c r="H11" i="4"/>
  <c r="L10" i="4"/>
  <c r="H12" i="4" l="1"/>
  <c r="F19" i="6" s="1"/>
  <c r="F18" i="6"/>
  <c r="L11" i="4"/>
  <c r="H13" i="4" l="1"/>
  <c r="F20" i="6" s="1"/>
  <c r="L12" i="4"/>
  <c r="H14" i="4" l="1"/>
  <c r="F21" i="6" s="1"/>
  <c r="H15" i="4"/>
  <c r="F22" i="6" s="1"/>
  <c r="L13" i="4"/>
  <c r="H16" i="4" l="1"/>
  <c r="F23" i="6" s="1"/>
  <c r="L14" i="4"/>
  <c r="H17" i="4" l="1"/>
  <c r="F24" i="6" s="1"/>
  <c r="L15" i="4"/>
  <c r="H18" i="4" l="1"/>
  <c r="F25" i="6" s="1"/>
  <c r="L16" i="4"/>
  <c r="H19" i="4" l="1"/>
  <c r="F26" i="6" s="1"/>
  <c r="L17" i="4"/>
  <c r="H20" i="4" l="1"/>
  <c r="F27" i="6" s="1"/>
  <c r="L18" i="4"/>
  <c r="H21" i="4" l="1"/>
  <c r="F28" i="6" s="1"/>
  <c r="L19" i="4"/>
  <c r="H22" i="4" l="1"/>
  <c r="F29" i="6" s="1"/>
  <c r="L20" i="4"/>
  <c r="H23" i="4" l="1"/>
  <c r="F30" i="6" s="1"/>
  <c r="L21" i="4"/>
  <c r="H24" i="4" l="1"/>
  <c r="F31" i="6" s="1"/>
  <c r="L22" i="4"/>
  <c r="H25" i="4" l="1"/>
  <c r="F32" i="6" s="1"/>
  <c r="L23" i="4"/>
  <c r="H26" i="4" l="1"/>
  <c r="F33" i="6" s="1"/>
  <c r="L24" i="4"/>
  <c r="H27" i="4" l="1"/>
  <c r="F34" i="6" s="1"/>
  <c r="L25" i="4"/>
  <c r="H28" i="4" l="1"/>
  <c r="F35" i="6" s="1"/>
  <c r="L26" i="4"/>
  <c r="H29" i="4" l="1"/>
  <c r="F36" i="6" s="1"/>
  <c r="L27" i="4"/>
  <c r="H30" i="4" l="1"/>
  <c r="F37" i="6" s="1"/>
  <c r="L28" i="4"/>
  <c r="H31" i="4" l="1"/>
  <c r="F38" i="6" s="1"/>
  <c r="L29" i="4"/>
  <c r="H32" i="4" l="1"/>
  <c r="F39" i="6" s="1"/>
  <c r="L30" i="4"/>
  <c r="H33" i="4" l="1"/>
  <c r="F40" i="6" s="1"/>
  <c r="L31" i="4"/>
  <c r="H34" i="4" l="1"/>
  <c r="F41" i="6" s="1"/>
  <c r="L32" i="4"/>
  <c r="H35" i="4" l="1"/>
  <c r="F42" i="6" s="1"/>
  <c r="L33" i="4"/>
  <c r="H36" i="4" l="1"/>
  <c r="F43" i="6" s="1"/>
  <c r="L34" i="4"/>
  <c r="H37" i="4" l="1"/>
  <c r="F44" i="6" s="1"/>
  <c r="L35" i="4"/>
  <c r="H38" i="4" l="1"/>
  <c r="F45" i="6" s="1"/>
  <c r="L36" i="4"/>
  <c r="H39" i="4" l="1"/>
  <c r="F46" i="6" s="1"/>
  <c r="L37" i="4"/>
  <c r="H40" i="4" l="1"/>
  <c r="F47" i="6" s="1"/>
  <c r="L38" i="4"/>
  <c r="H41" i="4" l="1"/>
  <c r="F48" i="6" s="1"/>
  <c r="L39" i="4"/>
  <c r="H42" i="4" l="1"/>
  <c r="F49" i="6" s="1"/>
  <c r="L40" i="4"/>
  <c r="H43" i="4" l="1"/>
  <c r="F50" i="6" s="1"/>
  <c r="L41" i="4"/>
  <c r="H44" i="4" l="1"/>
  <c r="F51" i="6" s="1"/>
  <c r="L42" i="4"/>
  <c r="H45" i="4" l="1"/>
  <c r="F52" i="6" s="1"/>
  <c r="L43" i="4"/>
  <c r="H46" i="4" l="1"/>
  <c r="F53" i="6" s="1"/>
  <c r="L44" i="4"/>
  <c r="H47" i="4" l="1"/>
  <c r="F54" i="6" s="1"/>
  <c r="L45" i="4"/>
  <c r="H48" i="4" l="1"/>
  <c r="F55" i="6" s="1"/>
  <c r="L46" i="4"/>
  <c r="H49" i="4" l="1"/>
  <c r="F56" i="6" s="1"/>
  <c r="L47" i="4"/>
  <c r="H50" i="4" l="1"/>
  <c r="F57" i="6" s="1"/>
  <c r="L48" i="4"/>
  <c r="H51" i="4" l="1"/>
  <c r="F58" i="6" s="1"/>
  <c r="L49" i="4"/>
  <c r="H52" i="4" l="1"/>
  <c r="F59" i="6" s="1"/>
  <c r="L50" i="4"/>
  <c r="H53" i="4" l="1"/>
  <c r="F60" i="6" s="1"/>
  <c r="L51" i="4"/>
  <c r="H54" i="4" l="1"/>
  <c r="H55" i="4" s="1"/>
  <c r="H56" i="4" s="1"/>
  <c r="H57" i="4" s="1"/>
  <c r="H58" i="4" s="1"/>
  <c r="H59" i="4" s="1"/>
  <c r="H60" i="4" s="1"/>
  <c r="H61" i="4" s="1"/>
  <c r="H62" i="4" s="1"/>
  <c r="H63" i="4" s="1"/>
  <c r="H64" i="4" s="1"/>
  <c r="H65" i="4" s="1"/>
  <c r="H66" i="4" s="1"/>
  <c r="H67" i="4" s="1"/>
  <c r="H68" i="4" s="1"/>
  <c r="H69" i="4" s="1"/>
  <c r="H70" i="4" s="1"/>
  <c r="H71" i="4" s="1"/>
  <c r="H72" i="4" s="1"/>
  <c r="H73" i="4" s="1"/>
  <c r="H74" i="4" s="1"/>
  <c r="H75" i="4" s="1"/>
  <c r="H76" i="4" s="1"/>
  <c r="H77" i="4" s="1"/>
  <c r="H78" i="4" s="1"/>
  <c r="H79" i="4" s="1"/>
  <c r="H80" i="4" s="1"/>
  <c r="H81" i="4" s="1"/>
  <c r="H82" i="4" s="1"/>
  <c r="H83" i="4" s="1"/>
  <c r="L52" i="4"/>
  <c r="L53" i="4" l="1"/>
  <c r="L54" i="4" l="1"/>
  <c r="L55" i="4" s="1"/>
  <c r="L56" i="4" s="1"/>
  <c r="L57" i="4" s="1"/>
  <c r="L58" i="4" s="1"/>
  <c r="L59" i="4" s="1"/>
  <c r="L60" i="4" s="1"/>
  <c r="L61" i="4" s="1"/>
  <c r="L62" i="4" s="1"/>
  <c r="L63" i="4" s="1"/>
  <c r="L64" i="4" s="1"/>
  <c r="L65" i="4" s="1"/>
  <c r="L66" i="4" s="1"/>
  <c r="L67" i="4" s="1"/>
  <c r="L68" i="4" s="1"/>
  <c r="L69" i="4" s="1"/>
  <c r="L70" i="4" s="1"/>
  <c r="L71" i="4" s="1"/>
  <c r="L72" i="4" s="1"/>
  <c r="L73" i="4" s="1"/>
  <c r="L74" i="4" s="1"/>
  <c r="L75" i="4" s="1"/>
  <c r="L76" i="4" s="1"/>
  <c r="L77" i="4" s="1"/>
  <c r="L78" i="4" s="1"/>
  <c r="L79" i="4" s="1"/>
  <c r="L80" i="4" s="1"/>
  <c r="L81" i="4" s="1"/>
  <c r="L82" i="4" s="1"/>
  <c r="L8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原田　結城</author>
    <author>原田結城</author>
  </authors>
  <commentList>
    <comment ref="G3" authorId="0" shapeId="0" xr:uid="{00000000-0006-0000-0000-000001000000}">
      <text>
        <r>
          <rPr>
            <b/>
            <sz val="10"/>
            <color indexed="81"/>
            <rFont val="ＭＳ Ｐゴシック"/>
            <family val="3"/>
            <charset val="128"/>
          </rPr>
          <t>「’」「”」「秒」「分」や「ｍ」などは入力せず，すべてピリオドで区切ってください。</t>
        </r>
      </text>
    </comment>
    <comment ref="G4" authorId="0" shapeId="0" xr:uid="{00000000-0006-0000-0000-000002000000}">
      <text>
        <r>
          <rPr>
            <b/>
            <sz val="9"/>
            <color indexed="81"/>
            <rFont val="ＭＳ Ｐゴシック"/>
            <family val="3"/>
            <charset val="128"/>
          </rPr>
          <t>注意点
「’」「”」「秒」「分」や「ｍ」などは入力せず，すべてピリオドで区切ってください。</t>
        </r>
      </text>
    </comment>
    <comment ref="I4" authorId="1" shapeId="0" xr:uid="{D113B18C-FF1B-477F-9F1D-CE4FA6D3464B}">
      <text>
        <r>
          <rPr>
            <b/>
            <sz val="9"/>
            <color indexed="81"/>
            <rFont val="MS P ゴシック"/>
            <family val="3"/>
            <charset val="128"/>
          </rPr>
          <t>２文字の名前は全角スペースを３つ、３文字は全角２つ、
５，６文字はスペースを入れない</t>
        </r>
      </text>
    </comment>
    <comment ref="J4" authorId="1" shapeId="0" xr:uid="{28E44EE1-6C95-4091-9E49-7B4B5D7D0B3F}">
      <text>
        <r>
          <rPr>
            <b/>
            <sz val="9"/>
            <color indexed="81"/>
            <rFont val="MS P ゴシック"/>
            <family val="3"/>
            <charset val="128"/>
          </rPr>
          <t>面倒な作業で申し訳ありませんが、スペースが入力されているか確認ください。</t>
        </r>
      </text>
    </comment>
    <comment ref="G9" authorId="0" shapeId="0" xr:uid="{887B6A3C-17D2-4BEB-91C8-754331458E6B}">
      <text>
        <r>
          <rPr>
            <b/>
            <sz val="9"/>
            <color indexed="81"/>
            <rFont val="ＭＳ Ｐゴシック"/>
            <family val="3"/>
            <charset val="128"/>
          </rPr>
          <t>注意点
「’」「”」「秒」「分」や「ｍ」などは入力せず，すべてピリオドで区切ってください。</t>
        </r>
      </text>
    </comment>
    <comment ref="I9" authorId="1" shapeId="0" xr:uid="{BC3ED6F1-CF8C-4150-8C48-952DC607379B}">
      <text>
        <r>
          <rPr>
            <b/>
            <sz val="9"/>
            <color indexed="81"/>
            <rFont val="MS P ゴシック"/>
            <family val="3"/>
            <charset val="128"/>
          </rPr>
          <t>２文字の名前は全角スペースを３つ、３文字は全角２つ、
５，６文字はスペースを入れない</t>
        </r>
      </text>
    </comment>
    <comment ref="J9" authorId="1" shapeId="0" xr:uid="{991A7C9B-FB5E-4013-B6F3-9AE1E8E633AA}">
      <text>
        <r>
          <rPr>
            <b/>
            <sz val="9"/>
            <color indexed="81"/>
            <rFont val="MS P ゴシック"/>
            <family val="3"/>
            <charset val="128"/>
          </rPr>
          <t>面倒な作業で申し訳ありませんが、半角スペースが入力されているか確認ください。</t>
        </r>
      </text>
    </comment>
    <comment ref="G14" authorId="0" shapeId="0" xr:uid="{7C3301CD-BE00-45F7-B70F-A4E27BBC10C0}">
      <text>
        <r>
          <rPr>
            <b/>
            <sz val="9"/>
            <color indexed="81"/>
            <rFont val="ＭＳ Ｐゴシック"/>
            <family val="3"/>
            <charset val="128"/>
          </rPr>
          <t>注意点
「’」「”」「秒」「分」や「ｍ」などは入力せず，すべてピリオドで区切ってください。</t>
        </r>
      </text>
    </comment>
    <comment ref="I14" authorId="1" shapeId="0" xr:uid="{D0D41ADE-B7F9-4C0A-9298-B53512EC12A8}">
      <text>
        <r>
          <rPr>
            <b/>
            <sz val="9"/>
            <color indexed="81"/>
            <rFont val="MS P ゴシック"/>
            <family val="3"/>
            <charset val="128"/>
          </rPr>
          <t>２文字の名前は全角スペースを３つ、３文字は全角２つ、
５，６文字はスペースを入れない</t>
        </r>
      </text>
    </comment>
    <comment ref="J14" authorId="1" shapeId="0" xr:uid="{8E83A38D-03FB-44E9-B23A-0180F2187151}">
      <text>
        <r>
          <rPr>
            <b/>
            <sz val="9"/>
            <color indexed="81"/>
            <rFont val="MS P ゴシック"/>
            <family val="3"/>
            <charset val="128"/>
          </rPr>
          <t>面倒な作業で申し訳ありませんが、半角スペースが入力されているか確認ください。</t>
        </r>
      </text>
    </comment>
    <comment ref="G19" authorId="0" shapeId="0" xr:uid="{0DD576DA-6E5B-44DB-9F01-68F4C42D03F1}">
      <text>
        <r>
          <rPr>
            <b/>
            <sz val="9"/>
            <color indexed="81"/>
            <rFont val="ＭＳ Ｐゴシック"/>
            <family val="3"/>
            <charset val="128"/>
          </rPr>
          <t>注意点
「’」「”」「秒」「分」や「ｍ」などは入力せず，すべてピリオドで区切ってください。</t>
        </r>
      </text>
    </comment>
    <comment ref="I19" authorId="1" shapeId="0" xr:uid="{70B2A94D-A6E3-42DF-9D54-105EE5DA24D9}">
      <text>
        <r>
          <rPr>
            <b/>
            <sz val="9"/>
            <color indexed="81"/>
            <rFont val="MS P ゴシック"/>
            <family val="3"/>
            <charset val="128"/>
          </rPr>
          <t>２文字の名前は全角スペースを３つ、３文字は全角２つ、
５，６文字はスペースを入れない</t>
        </r>
      </text>
    </comment>
    <comment ref="J19" authorId="1" shapeId="0" xr:uid="{08BD6459-687F-4D82-AAD8-02724A1CC703}">
      <text>
        <r>
          <rPr>
            <b/>
            <sz val="9"/>
            <color indexed="81"/>
            <rFont val="MS P ゴシック"/>
            <family val="3"/>
            <charset val="128"/>
          </rPr>
          <t>面倒な作業で申し訳ありませんが、半角スペースが入力されているか確認ください。</t>
        </r>
      </text>
    </comment>
    <comment ref="G24" authorId="0" shapeId="0" xr:uid="{2796DD8E-72CC-4408-AE63-01A5AB4F68A0}">
      <text>
        <r>
          <rPr>
            <b/>
            <sz val="9"/>
            <color indexed="81"/>
            <rFont val="ＭＳ Ｐゴシック"/>
            <family val="3"/>
            <charset val="128"/>
          </rPr>
          <t>注意点
「’」「”」「秒」「分」や「ｍ」などは入力せず，すべてピリオドで区切ってください。</t>
        </r>
      </text>
    </comment>
    <comment ref="I24" authorId="1" shapeId="0" xr:uid="{0FF7A8C1-1531-4704-9A80-5266F7449109}">
      <text>
        <r>
          <rPr>
            <b/>
            <sz val="9"/>
            <color indexed="81"/>
            <rFont val="MS P ゴシック"/>
            <family val="3"/>
            <charset val="128"/>
          </rPr>
          <t>２文字の名前は全角スペースを３つ、３文字は全角２つ、
５，６文字はスペースを入れない</t>
        </r>
      </text>
    </comment>
    <comment ref="J24" authorId="1" shapeId="0" xr:uid="{A90F66F0-6B33-406D-8C32-CAD02A8DAB00}">
      <text>
        <r>
          <rPr>
            <b/>
            <sz val="9"/>
            <color indexed="81"/>
            <rFont val="MS P ゴシック"/>
            <family val="3"/>
            <charset val="128"/>
          </rPr>
          <t>面倒な作業で申し訳ありませんが、半角スペースが入力されているか確認ください。</t>
        </r>
      </text>
    </comment>
  </commentList>
</comments>
</file>

<file path=xl/sharedStrings.xml><?xml version="1.0" encoding="utf-8"?>
<sst xmlns="http://schemas.openxmlformats.org/spreadsheetml/2006/main" count="176" uniqueCount="134">
  <si>
    <t>組</t>
    <rPh sb="0" eb="1">
      <t>クミ</t>
    </rPh>
    <phoneticPr fontId="1"/>
  </si>
  <si>
    <t>地区名</t>
    <rPh sb="0" eb="3">
      <t>チクメイ</t>
    </rPh>
    <phoneticPr fontId="1"/>
  </si>
  <si>
    <t>能代</t>
    <rPh sb="0" eb="2">
      <t>ノシロ</t>
    </rPh>
    <phoneticPr fontId="1"/>
  </si>
  <si>
    <t>学校番号</t>
    <rPh sb="0" eb="2">
      <t>ガッコウ</t>
    </rPh>
    <rPh sb="2" eb="4">
      <t>バンゴウ</t>
    </rPh>
    <phoneticPr fontId="1"/>
  </si>
  <si>
    <t>山本</t>
    <rPh sb="0" eb="2">
      <t>ヤマモト</t>
    </rPh>
    <phoneticPr fontId="1"/>
  </si>
  <si>
    <t>選択</t>
    <rPh sb="0" eb="2">
      <t>センタク</t>
    </rPh>
    <phoneticPr fontId="1"/>
  </si>
  <si>
    <t>未入力</t>
    <rPh sb="0" eb="3">
      <t>ミニュウリョク</t>
    </rPh>
    <phoneticPr fontId="1"/>
  </si>
  <si>
    <t>５文字基準</t>
    <rPh sb="1" eb="3">
      <t>モジ</t>
    </rPh>
    <rPh sb="3" eb="5">
      <t>キジュン</t>
    </rPh>
    <phoneticPr fontId="1"/>
  </si>
  <si>
    <t>入力</t>
    <rPh sb="0" eb="2">
      <t>ニュウリョク</t>
    </rPh>
    <phoneticPr fontId="1"/>
  </si>
  <si>
    <t>№</t>
  </si>
  <si>
    <t>学校名</t>
  </si>
  <si>
    <t>学年</t>
    <rPh sb="0" eb="2">
      <t>ガクネン</t>
    </rPh>
    <phoneticPr fontId="1"/>
  </si>
  <si>
    <t>渟城西小</t>
  </si>
  <si>
    <t>渟城南小</t>
  </si>
  <si>
    <t>第四小</t>
  </si>
  <si>
    <t>第五小</t>
  </si>
  <si>
    <t>向能代小</t>
  </si>
  <si>
    <t>浅内小</t>
  </si>
  <si>
    <t>二ッ井小</t>
  </si>
  <si>
    <t>琴丘小</t>
  </si>
  <si>
    <t>金岡小</t>
  </si>
  <si>
    <t>森岳小</t>
  </si>
  <si>
    <t>湖北小</t>
  </si>
  <si>
    <t>浜口小</t>
  </si>
  <si>
    <t>八森小</t>
  </si>
  <si>
    <t>峰浜小</t>
  </si>
  <si>
    <t>小学校</t>
    <rPh sb="0" eb="3">
      <t>ショウガッコウ</t>
    </rPh>
    <phoneticPr fontId="1"/>
  </si>
  <si>
    <t>入　力</t>
    <rPh sb="0" eb="1">
      <t>イ</t>
    </rPh>
    <rPh sb="2" eb="3">
      <t>チカラ</t>
    </rPh>
    <phoneticPr fontId="1"/>
  </si>
  <si>
    <t>能山JAC</t>
    <rPh sb="0" eb="1">
      <t>ノウ</t>
    </rPh>
    <rPh sb="1" eb="2">
      <t>ヤマ</t>
    </rPh>
    <phoneticPr fontId="1"/>
  </si>
  <si>
    <t>男子</t>
    <rPh sb="0" eb="2">
      <t>ダンシ</t>
    </rPh>
    <phoneticPr fontId="1"/>
  </si>
  <si>
    <t>女子</t>
    <rPh sb="0" eb="2">
      <t>ジョシ</t>
    </rPh>
    <phoneticPr fontId="1"/>
  </si>
  <si>
    <t>混合</t>
    <rPh sb="0" eb="2">
      <t>コンゴウ</t>
    </rPh>
    <phoneticPr fontId="1"/>
  </si>
  <si>
    <t>男・女・混合をリストから選択</t>
    <rPh sb="0" eb="1">
      <t>ダン</t>
    </rPh>
    <rPh sb="2" eb="3">
      <t>ジョ</t>
    </rPh>
    <rPh sb="4" eb="6">
      <t>コンゴウ</t>
    </rPh>
    <rPh sb="12" eb="14">
      <t>センタク</t>
    </rPh>
    <phoneticPr fontId="1"/>
  </si>
  <si>
    <t>種目名
リストから選択</t>
    <rPh sb="0" eb="3">
      <t>シュモクメイ</t>
    </rPh>
    <rPh sb="10" eb="12">
      <t>センタク</t>
    </rPh>
    <phoneticPr fontId="1"/>
  </si>
  <si>
    <t>学校番号
リストから選択</t>
    <rPh sb="0" eb="2">
      <t>ガッコウ</t>
    </rPh>
    <rPh sb="2" eb="4">
      <t>バンゴウ</t>
    </rPh>
    <rPh sb="11" eb="13">
      <t>センタク</t>
    </rPh>
    <phoneticPr fontId="1"/>
  </si>
  <si>
    <t>学年
選択・入力可</t>
    <rPh sb="0" eb="2">
      <t>ガクネン</t>
    </rPh>
    <rPh sb="4" eb="6">
      <t>センタク</t>
    </rPh>
    <rPh sb="7" eb="9">
      <t>ニュウリョク</t>
    </rPh>
    <rPh sb="9" eb="10">
      <t>カ</t>
    </rPh>
    <phoneticPr fontId="1"/>
  </si>
  <si>
    <t>氏名</t>
    <rPh sb="0" eb="2">
      <t>シメイ</t>
    </rPh>
    <phoneticPr fontId="1"/>
  </si>
  <si>
    <t>出場種目</t>
    <rPh sb="0" eb="2">
      <t>シュツジョウ</t>
    </rPh>
    <rPh sb="2" eb="4">
      <t>シュモク</t>
    </rPh>
    <phoneticPr fontId="1"/>
  </si>
  <si>
    <t>参加人数</t>
    <rPh sb="0" eb="2">
      <t>サンカ</t>
    </rPh>
    <rPh sb="2" eb="4">
      <t>ニンズウ</t>
    </rPh>
    <phoneticPr fontId="1"/>
  </si>
  <si>
    <t>×</t>
    <phoneticPr fontId="1"/>
  </si>
  <si>
    <t>申込責任者氏名</t>
    <rPh sb="0" eb="2">
      <t>モウシコミ</t>
    </rPh>
    <rPh sb="2" eb="5">
      <t>セキニンシャ</t>
    </rPh>
    <rPh sb="5" eb="7">
      <t>シメイ</t>
    </rPh>
    <phoneticPr fontId="1"/>
  </si>
  <si>
    <t>電話番号</t>
    <rPh sb="0" eb="2">
      <t>デンワ</t>
    </rPh>
    <rPh sb="2" eb="4">
      <t>バンゴウ</t>
    </rPh>
    <phoneticPr fontId="1"/>
  </si>
  <si>
    <t>参加料　合計</t>
    <rPh sb="0" eb="3">
      <t>サンカリョウ</t>
    </rPh>
    <rPh sb="4" eb="6">
      <t>ゴウケイ</t>
    </rPh>
    <phoneticPr fontId="1"/>
  </si>
  <si>
    <t>所属団体名/学校名</t>
    <rPh sb="0" eb="2">
      <t>ショゾク</t>
    </rPh>
    <rPh sb="2" eb="4">
      <t>ダンタイ</t>
    </rPh>
    <rPh sb="4" eb="5">
      <t>メイ</t>
    </rPh>
    <rPh sb="6" eb="9">
      <t>ガッコウメイ</t>
    </rPh>
    <phoneticPr fontId="1"/>
  </si>
  <si>
    <t>種目</t>
    <rPh sb="0" eb="2">
      <t>シュモク</t>
    </rPh>
    <phoneticPr fontId="1"/>
  </si>
  <si>
    <t>人数</t>
    <rPh sb="0" eb="2">
      <t>ニンズウ</t>
    </rPh>
    <phoneticPr fontId="1"/>
  </si>
  <si>
    <t>学校名
略称</t>
    <rPh sb="0" eb="3">
      <t>ガッコウメイ</t>
    </rPh>
    <rPh sb="5" eb="7">
      <t>リャクショウ</t>
    </rPh>
    <phoneticPr fontId="1"/>
  </si>
  <si>
    <t>最高記録
12.00，2.30.00，1.50等，目安もあれば記入</t>
    <rPh sb="0" eb="4">
      <t>サイコウキロク</t>
    </rPh>
    <rPh sb="23" eb="24">
      <t>トウ</t>
    </rPh>
    <rPh sb="25" eb="27">
      <t>メヤス</t>
    </rPh>
    <rPh sb="31" eb="33">
      <t>キニュウ</t>
    </rPh>
    <phoneticPr fontId="1"/>
  </si>
  <si>
    <t>5男1000m</t>
    <rPh sb="1" eb="2">
      <t>ダン</t>
    </rPh>
    <phoneticPr fontId="1"/>
  </si>
  <si>
    <t>6男1000m</t>
    <rPh sb="1" eb="2">
      <t>ダン</t>
    </rPh>
    <phoneticPr fontId="1"/>
  </si>
  <si>
    <t>5女800m</t>
    <rPh sb="1" eb="2">
      <t>ジョ</t>
    </rPh>
    <phoneticPr fontId="1"/>
  </si>
  <si>
    <t>6女800m</t>
    <rPh sb="1" eb="2">
      <t>ジョ</t>
    </rPh>
    <phoneticPr fontId="1"/>
  </si>
  <si>
    <t>4男100m</t>
    <phoneticPr fontId="1"/>
  </si>
  <si>
    <t>4男800m</t>
    <rPh sb="1" eb="2">
      <t>ダン</t>
    </rPh>
    <phoneticPr fontId="1"/>
  </si>
  <si>
    <t>5男100m</t>
    <rPh sb="1" eb="2">
      <t>ダン</t>
    </rPh>
    <phoneticPr fontId="1"/>
  </si>
  <si>
    <t>6男100m</t>
    <rPh sb="1" eb="2">
      <t>ダン</t>
    </rPh>
    <phoneticPr fontId="1"/>
  </si>
  <si>
    <t>5,6男80mH</t>
    <rPh sb="3" eb="4">
      <t>ダン</t>
    </rPh>
    <phoneticPr fontId="1"/>
  </si>
  <si>
    <t>5,6男走高跳</t>
    <rPh sb="3" eb="4">
      <t>ダン</t>
    </rPh>
    <rPh sb="4" eb="7">
      <t>ハシリタカトビ</t>
    </rPh>
    <phoneticPr fontId="1"/>
  </si>
  <si>
    <t>5,6男走幅跳</t>
    <rPh sb="3" eb="4">
      <t>ダン</t>
    </rPh>
    <rPh sb="4" eb="5">
      <t>ソウ</t>
    </rPh>
    <rPh sb="5" eb="7">
      <t>ハバトビ</t>
    </rPh>
    <phoneticPr fontId="1"/>
  </si>
  <si>
    <t>5,6男ｼﾞｬﾍﾞB投</t>
    <rPh sb="3" eb="4">
      <t>ダン</t>
    </rPh>
    <phoneticPr fontId="1"/>
  </si>
  <si>
    <t>4女100m</t>
    <rPh sb="1" eb="2">
      <t>ジョ</t>
    </rPh>
    <phoneticPr fontId="1"/>
  </si>
  <si>
    <t>4女800m</t>
    <rPh sb="1" eb="2">
      <t>ジョ</t>
    </rPh>
    <phoneticPr fontId="1"/>
  </si>
  <si>
    <t>5女100m</t>
    <rPh sb="1" eb="2">
      <t>ジョ</t>
    </rPh>
    <phoneticPr fontId="1"/>
  </si>
  <si>
    <t>6女100m</t>
    <rPh sb="1" eb="2">
      <t>ジョ</t>
    </rPh>
    <phoneticPr fontId="1"/>
  </si>
  <si>
    <t>5,6女80mH</t>
    <rPh sb="3" eb="4">
      <t>ジョ</t>
    </rPh>
    <phoneticPr fontId="1"/>
  </si>
  <si>
    <t>5,6女走高跳</t>
    <rPh sb="3" eb="4">
      <t>ジョ</t>
    </rPh>
    <rPh sb="4" eb="7">
      <t>ハシリタカトビ</t>
    </rPh>
    <phoneticPr fontId="1"/>
  </si>
  <si>
    <t>5,6女走幅跳</t>
    <rPh sb="3" eb="4">
      <t>ジョ</t>
    </rPh>
    <rPh sb="4" eb="5">
      <t>ソウ</t>
    </rPh>
    <rPh sb="5" eb="7">
      <t>ハバトビ</t>
    </rPh>
    <phoneticPr fontId="1"/>
  </si>
  <si>
    <t>5,6女ｼﾞｬﾍﾞB投</t>
    <rPh sb="3" eb="4">
      <t>ジョ</t>
    </rPh>
    <phoneticPr fontId="1"/>
  </si>
  <si>
    <t>1,000円＝</t>
    <rPh sb="5" eb="6">
      <t>エン</t>
    </rPh>
    <phoneticPr fontId="1"/>
  </si>
  <si>
    <t>4男100m</t>
  </si>
  <si>
    <t>4年150m</t>
    <rPh sb="1" eb="2">
      <t>ネン</t>
    </rPh>
    <phoneticPr fontId="1"/>
  </si>
  <si>
    <t>4年151m</t>
    <rPh sb="1" eb="2">
      <t>ネン</t>
    </rPh>
    <phoneticPr fontId="1"/>
  </si>
  <si>
    <t>4年152m</t>
    <rPh sb="1" eb="2">
      <t>ネン</t>
    </rPh>
    <phoneticPr fontId="1"/>
  </si>
  <si>
    <t>4年153m</t>
    <rPh sb="1" eb="2">
      <t>ネン</t>
    </rPh>
    <phoneticPr fontId="1"/>
  </si>
  <si>
    <t>4年154m</t>
    <rPh sb="1" eb="2">
      <t>ネン</t>
    </rPh>
    <phoneticPr fontId="1"/>
  </si>
  <si>
    <t>4年155m</t>
    <rPh sb="1" eb="2">
      <t>ネン</t>
    </rPh>
    <phoneticPr fontId="1"/>
  </si>
  <si>
    <t>4年156m</t>
    <rPh sb="1" eb="2">
      <t>ネン</t>
    </rPh>
    <phoneticPr fontId="1"/>
  </si>
  <si>
    <t>4年157m</t>
    <rPh sb="1" eb="2">
      <t>ネン</t>
    </rPh>
    <phoneticPr fontId="1"/>
  </si>
  <si>
    <t>4年158m</t>
    <rPh sb="1" eb="2">
      <t>ネン</t>
    </rPh>
    <phoneticPr fontId="1"/>
  </si>
  <si>
    <t>4年159m</t>
    <rPh sb="1" eb="2">
      <t>ネン</t>
    </rPh>
    <phoneticPr fontId="1"/>
  </si>
  <si>
    <t>4年160m</t>
    <rPh sb="1" eb="2">
      <t>ネン</t>
    </rPh>
    <phoneticPr fontId="1"/>
  </si>
  <si>
    <t>4年161m</t>
    <rPh sb="1" eb="2">
      <t>ネン</t>
    </rPh>
    <phoneticPr fontId="1"/>
  </si>
  <si>
    <t>4年162m</t>
    <rPh sb="1" eb="2">
      <t>ネン</t>
    </rPh>
    <phoneticPr fontId="1"/>
  </si>
  <si>
    <t>4年163m</t>
    <rPh sb="1" eb="2">
      <t>ネン</t>
    </rPh>
    <phoneticPr fontId="1"/>
  </si>
  <si>
    <t>4年164m</t>
    <rPh sb="1" eb="2">
      <t>ネン</t>
    </rPh>
    <phoneticPr fontId="1"/>
  </si>
  <si>
    <t>4年165m</t>
    <rPh sb="1" eb="2">
      <t>ネン</t>
    </rPh>
    <phoneticPr fontId="1"/>
  </si>
  <si>
    <t>4年166m</t>
    <rPh sb="1" eb="2">
      <t>ネン</t>
    </rPh>
    <phoneticPr fontId="1"/>
  </si>
  <si>
    <t>4年167m</t>
    <rPh sb="1" eb="2">
      <t>ネン</t>
    </rPh>
    <phoneticPr fontId="1"/>
  </si>
  <si>
    <t>4年168m</t>
    <rPh sb="1" eb="2">
      <t>ネン</t>
    </rPh>
    <phoneticPr fontId="1"/>
  </si>
  <si>
    <t>4年169m</t>
    <rPh sb="1" eb="2">
      <t>ネン</t>
    </rPh>
    <phoneticPr fontId="1"/>
  </si>
  <si>
    <t>4年170m</t>
    <rPh sb="1" eb="2">
      <t>ネン</t>
    </rPh>
    <phoneticPr fontId="1"/>
  </si>
  <si>
    <t>4年171m</t>
    <rPh sb="1" eb="2">
      <t>ネン</t>
    </rPh>
    <phoneticPr fontId="1"/>
  </si>
  <si>
    <t>4年172m</t>
    <rPh sb="1" eb="2">
      <t>ネン</t>
    </rPh>
    <phoneticPr fontId="1"/>
  </si>
  <si>
    <t>4年173m</t>
    <rPh sb="1" eb="2">
      <t>ネン</t>
    </rPh>
    <phoneticPr fontId="1"/>
  </si>
  <si>
    <t>4年174m</t>
    <rPh sb="1" eb="2">
      <t>ネン</t>
    </rPh>
    <phoneticPr fontId="1"/>
  </si>
  <si>
    <t>4年175m</t>
    <rPh sb="1" eb="2">
      <t>ネン</t>
    </rPh>
    <phoneticPr fontId="1"/>
  </si>
  <si>
    <t>4年176m</t>
    <rPh sb="1" eb="2">
      <t>ネン</t>
    </rPh>
    <phoneticPr fontId="1"/>
  </si>
  <si>
    <t>4年177m</t>
    <rPh sb="1" eb="2">
      <t>ネン</t>
    </rPh>
    <phoneticPr fontId="1"/>
  </si>
  <si>
    <t>4年178m</t>
    <rPh sb="1" eb="2">
      <t>ネン</t>
    </rPh>
    <phoneticPr fontId="1"/>
  </si>
  <si>
    <t>4年179m</t>
    <rPh sb="1" eb="2">
      <t>ネン</t>
    </rPh>
    <phoneticPr fontId="1"/>
  </si>
  <si>
    <t>セキュリティの関係で，リストが表示されないこともあります。ご了承ください_(._.)_
ファイル　＞オプション　＞セキュリティセンターで設定を変更してください。</t>
    <rPh sb="7" eb="9">
      <t>カンケイ</t>
    </rPh>
    <rPh sb="15" eb="17">
      <t>ヒョウジ</t>
    </rPh>
    <rPh sb="30" eb="32">
      <t>リョウショウ</t>
    </rPh>
    <rPh sb="68" eb="70">
      <t>セッテイ</t>
    </rPh>
    <rPh sb="71" eb="73">
      <t>ヘンコウ</t>
    </rPh>
    <phoneticPr fontId="1"/>
  </si>
  <si>
    <t>別シート一覧表の，参加人数と緊急時連絡先携帯番号を忘れずに入力してください。
連絡先は保護者引率の場合も必要になります。</t>
    <rPh sb="0" eb="1">
      <t>ベツ</t>
    </rPh>
    <rPh sb="4" eb="6">
      <t>イチラン</t>
    </rPh>
    <rPh sb="6" eb="7">
      <t>ヒョウ</t>
    </rPh>
    <rPh sb="9" eb="11">
      <t>サンカ</t>
    </rPh>
    <rPh sb="11" eb="13">
      <t>ニンズウ</t>
    </rPh>
    <rPh sb="14" eb="17">
      <t>キンキュウジ</t>
    </rPh>
    <rPh sb="17" eb="20">
      <t>レンラクサキ</t>
    </rPh>
    <rPh sb="20" eb="22">
      <t>ケイタイ</t>
    </rPh>
    <rPh sb="22" eb="24">
      <t>バンゴウ</t>
    </rPh>
    <rPh sb="25" eb="26">
      <t>ワス</t>
    </rPh>
    <rPh sb="29" eb="31">
      <t>ニュウリョク</t>
    </rPh>
    <rPh sb="39" eb="42">
      <t>レンラクサキ</t>
    </rPh>
    <rPh sb="43" eb="46">
      <t>ホゴシャ</t>
    </rPh>
    <rPh sb="46" eb="48">
      <t>インソツ</t>
    </rPh>
    <rPh sb="49" eb="51">
      <t>バアイ</t>
    </rPh>
    <rPh sb="52" eb="54">
      <t>ヒツヨウ</t>
    </rPh>
    <phoneticPr fontId="19"/>
  </si>
  <si>
    <t>リレー</t>
    <phoneticPr fontId="1"/>
  </si>
  <si>
    <t>チーム別
A,B,C等</t>
    <rPh sb="3" eb="4">
      <t>ベツ</t>
    </rPh>
    <rPh sb="11" eb="12">
      <t>トウ</t>
    </rPh>
    <phoneticPr fontId="1"/>
  </si>
  <si>
    <t>４混合400mR</t>
    <rPh sb="1" eb="3">
      <t>コンゴウ</t>
    </rPh>
    <phoneticPr fontId="1"/>
  </si>
  <si>
    <t>5,6混合400mR</t>
    <rPh sb="3" eb="5">
      <t>コンゴウ</t>
    </rPh>
    <phoneticPr fontId="1"/>
  </si>
  <si>
    <r>
      <t>お願い：下の白い空白のセルに必要事項を入力後，一覧表で漏れ，ミスがないかを確認してください。
　　　　</t>
    </r>
    <r>
      <rPr>
        <sz val="16"/>
        <color rgb="FF0000FF"/>
        <rFont val="ＤＦ平成ゴシック体W5"/>
        <family val="3"/>
        <charset val="128"/>
      </rPr>
      <t>1人１種目１行，リレーはメンバー全員を１行ずつ</t>
    </r>
    <r>
      <rPr>
        <sz val="12"/>
        <color rgb="FFFF0000"/>
        <rFont val="ＤＦ平成ゴシック体W5"/>
        <family val="3"/>
        <charset val="128"/>
      </rPr>
      <t>入力してください。</t>
    </r>
    <rPh sb="1" eb="2">
      <t>ネガ</t>
    </rPh>
    <rPh sb="4" eb="5">
      <t>シタ</t>
    </rPh>
    <rPh sb="6" eb="7">
      <t>シロ</t>
    </rPh>
    <rPh sb="8" eb="10">
      <t>クウハク</t>
    </rPh>
    <rPh sb="14" eb="16">
      <t>ヒツヨウ</t>
    </rPh>
    <rPh sb="16" eb="18">
      <t>ジコウ</t>
    </rPh>
    <rPh sb="19" eb="21">
      <t>ニュウリョク</t>
    </rPh>
    <rPh sb="21" eb="22">
      <t>ゴ</t>
    </rPh>
    <rPh sb="23" eb="25">
      <t>イチラン</t>
    </rPh>
    <rPh sb="25" eb="26">
      <t>ヒョウ</t>
    </rPh>
    <rPh sb="27" eb="28">
      <t>モ</t>
    </rPh>
    <rPh sb="37" eb="39">
      <t>カクニン</t>
    </rPh>
    <phoneticPr fontId="1"/>
  </si>
  <si>
    <r>
      <t>氏名
　能代＿花子
３文字は</t>
    </r>
    <r>
      <rPr>
        <b/>
        <sz val="11"/>
        <color rgb="FFFF0000"/>
        <rFont val="ＭＳ Ｐゴシック"/>
        <family val="3"/>
        <charset val="128"/>
        <scheme val="minor"/>
      </rPr>
      <t>全角</t>
    </r>
    <r>
      <rPr>
        <sz val="11"/>
        <color theme="1"/>
        <rFont val="ＭＳ Ｐゴシック"/>
        <family val="3"/>
        <charset val="128"/>
        <scheme val="minor"/>
      </rPr>
      <t>スペースを２つ，５文字以上はなし</t>
    </r>
    <rPh sb="0" eb="2">
      <t>シメイ</t>
    </rPh>
    <rPh sb="4" eb="6">
      <t>ノシロ</t>
    </rPh>
    <rPh sb="7" eb="9">
      <t>ハナコ</t>
    </rPh>
    <rPh sb="11" eb="13">
      <t>モジ</t>
    </rPh>
    <rPh sb="14" eb="16">
      <t>ゼンカク</t>
    </rPh>
    <rPh sb="25" eb="27">
      <t>モジ</t>
    </rPh>
    <rPh sb="27" eb="29">
      <t>イジョウ</t>
    </rPh>
    <phoneticPr fontId="1"/>
  </si>
  <si>
    <r>
      <rPr>
        <sz val="8"/>
        <color theme="1"/>
        <rFont val="ＭＳ Ｐゴシック"/>
        <family val="3"/>
        <charset val="128"/>
        <scheme val="minor"/>
      </rPr>
      <t>私印は不要</t>
    </r>
    <r>
      <rPr>
        <sz val="11"/>
        <color theme="1"/>
        <rFont val="ＭＳ Ｐゴシック"/>
        <family val="3"/>
        <charset val="128"/>
        <scheme val="minor"/>
      </rPr>
      <t xml:space="preserve">
（校印）</t>
    </r>
    <phoneticPr fontId="1"/>
  </si>
  <si>
    <t>緊急連絡先携帯番号</t>
    <rPh sb="0" eb="2">
      <t>キンキュウ</t>
    </rPh>
    <rPh sb="2" eb="5">
      <t>レンラクサキ</t>
    </rPh>
    <rPh sb="5" eb="7">
      <t>ケイタイ</t>
    </rPh>
    <rPh sb="7" eb="9">
      <t>バンゴウ</t>
    </rPh>
    <phoneticPr fontId="1"/>
  </si>
  <si>
    <t>5,6ｺﾝﾊﾞｲﾝﾄﾞA</t>
  </si>
  <si>
    <t>5,6ｺﾝﾊﾞｲﾝﾄﾞA</t>
    <phoneticPr fontId="1"/>
  </si>
  <si>
    <t>5,6ｺﾝﾊﾞｲﾝﾄﾞB</t>
  </si>
  <si>
    <t>5,6ｺﾝﾊﾞｲﾝﾄﾞB</t>
    <phoneticPr fontId="1"/>
  </si>
  <si>
    <t>全角フリガナ</t>
    <rPh sb="0" eb="2">
      <t>ゼンカク</t>
    </rPh>
    <phoneticPr fontId="1"/>
  </si>
  <si>
    <t>pass</t>
    <phoneticPr fontId="1"/>
  </si>
  <si>
    <t>学校名
略称</t>
  </si>
  <si>
    <t>フリガナ</t>
    <phoneticPr fontId="1"/>
  </si>
  <si>
    <t>Noyama</t>
    <phoneticPr fontId="1"/>
  </si>
  <si>
    <t>申し込み日</t>
    <rPh sb="0" eb="1">
      <t>モウ</t>
    </rPh>
    <rPh sb="2" eb="3">
      <t>コ</t>
    </rPh>
    <rPh sb="4" eb="5">
      <t>ビ</t>
    </rPh>
    <phoneticPr fontId="25"/>
  </si>
  <si>
    <t>　　上記の児童は大会要項に照らし適格者であるので参加申込いたします。</t>
    <rPh sb="5" eb="7">
      <t>ジドウ</t>
    </rPh>
    <phoneticPr fontId="1"/>
  </si>
  <si>
    <r>
      <t>フリガナ
姓と名の間に</t>
    </r>
    <r>
      <rPr>
        <b/>
        <sz val="11"/>
        <color rgb="FFFF0000"/>
        <rFont val="ＭＳ Ｐゴシック"/>
        <family val="3"/>
        <charset val="128"/>
        <scheme val="minor"/>
      </rPr>
      <t>１スペース</t>
    </r>
    <r>
      <rPr>
        <sz val="11"/>
        <color theme="1"/>
        <rFont val="ＭＳ Ｐゴシック"/>
        <family val="3"/>
        <charset val="128"/>
        <scheme val="minor"/>
      </rPr>
      <t>入れる</t>
    </r>
    <rPh sb="6" eb="7">
      <t>セイ</t>
    </rPh>
    <rPh sb="8" eb="9">
      <t>ナ</t>
    </rPh>
    <rPh sb="10" eb="11">
      <t>アイダ</t>
    </rPh>
    <rPh sb="17" eb="18">
      <t>イ</t>
    </rPh>
    <phoneticPr fontId="1"/>
  </si>
  <si>
    <t>藤里学園</t>
    <rPh sb="2" eb="4">
      <t>ガクエン</t>
    </rPh>
    <phoneticPr fontId="1"/>
  </si>
  <si>
    <t>A</t>
    <phoneticPr fontId="1"/>
  </si>
  <si>
    <t>B</t>
    <phoneticPr fontId="1"/>
  </si>
  <si>
    <t>C</t>
    <phoneticPr fontId="1"/>
  </si>
  <si>
    <t>D</t>
    <phoneticPr fontId="1"/>
  </si>
  <si>
    <t>第４０回 能代市山本郡小学生陸上競技大会　
全国小学生陸上競技秋田県大会郡市予選会　申込一覧表</t>
    <rPh sb="0" eb="1">
      <t>ダイ</t>
    </rPh>
    <rPh sb="3" eb="4">
      <t>カイ</t>
    </rPh>
    <rPh sb="5" eb="8">
      <t>ノシロシ</t>
    </rPh>
    <rPh sb="8" eb="10">
      <t>ヤマモト</t>
    </rPh>
    <rPh sb="10" eb="11">
      <t>グン</t>
    </rPh>
    <rPh sb="11" eb="14">
      <t>ショウガクセイ</t>
    </rPh>
    <rPh sb="14" eb="16">
      <t>リクジョウ</t>
    </rPh>
    <rPh sb="16" eb="18">
      <t>キョウギ</t>
    </rPh>
    <rPh sb="18" eb="20">
      <t>タイカイ</t>
    </rPh>
    <rPh sb="22" eb="24">
      <t>ゼンコク</t>
    </rPh>
    <rPh sb="24" eb="25">
      <t>ショウ</t>
    </rPh>
    <rPh sb="25" eb="27">
      <t>ガクセイ</t>
    </rPh>
    <rPh sb="27" eb="29">
      <t>リクジョウ</t>
    </rPh>
    <rPh sb="29" eb="31">
      <t>キョウギ</t>
    </rPh>
    <rPh sb="31" eb="34">
      <t>アキタケン</t>
    </rPh>
    <rPh sb="34" eb="36">
      <t>タイカイ</t>
    </rPh>
    <rPh sb="36" eb="38">
      <t>グンシ</t>
    </rPh>
    <rPh sb="38" eb="41">
      <t>ヨセンカイ</t>
    </rPh>
    <rPh sb="42" eb="44">
      <t>モウシコミ</t>
    </rPh>
    <rPh sb="44" eb="46">
      <t>イチラン</t>
    </rPh>
    <rPh sb="46" eb="47">
      <t>ヒョウ</t>
    </rPh>
    <phoneticPr fontId="1"/>
  </si>
  <si>
    <t>5,6男1000m</t>
    <phoneticPr fontId="1"/>
  </si>
  <si>
    <t>5,6女800m</t>
    <phoneticPr fontId="1"/>
  </si>
  <si>
    <t>（保護者）</t>
  </si>
  <si>
    <t>（校長）</t>
  </si>
  <si>
    <t xml:space="preserve">責任者名
</t>
    <rPh sb="0" eb="3">
      <t>セキニンシャ</t>
    </rPh>
    <rPh sb="3" eb="4">
      <t>メイ</t>
    </rPh>
    <phoneticPr fontId="1"/>
  </si>
  <si>
    <t>いずれかに○をしてください</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</si>
</sst>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0_ "/>
    <numFmt numFmtId="177" formatCode="yyyy&quot;年&quot;m&quot;月&quot;d&quot;日&quot;;@"/>
  </numFmts>
  <fonts count="26">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b/>
      <sz val="10"/>
      <color indexed="81"/>
      <name val="ＭＳ Ｐゴシック"/>
      <family val="3"/>
      <charset val="128"/>
    </font>
    <font>
      <b/>
      <sz val="11"/>
      <color theme="1"/>
      <name val="ＭＳ Ｐゴシック"/>
      <family val="3"/>
      <charset val="128"/>
      <scheme val="minor"/>
    </font>
    <font>
      <b/>
      <sz val="11"/>
      <color rgb="FFFF0000"/>
      <name val="ＭＳ Ｐゴシック"/>
      <family val="3"/>
      <charset val="128"/>
      <scheme val="minor"/>
    </font>
    <font>
      <b/>
      <sz val="11"/>
      <color rgb="FF0066FF"/>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6"/>
      <color theme="1"/>
      <name val="ＤＦ平成ゴシック体W5"/>
      <family val="3"/>
      <charset val="128"/>
    </font>
    <font>
      <sz val="16"/>
      <color rgb="FFFF0000"/>
      <name val="ＤＦ平成ゴシック体W5"/>
      <family val="3"/>
      <charset val="128"/>
    </font>
    <font>
      <sz val="12"/>
      <color theme="1"/>
      <name val="ＭＳ Ｐゴシック"/>
      <family val="3"/>
      <charset val="128"/>
      <scheme val="minor"/>
    </font>
    <font>
      <b/>
      <sz val="14"/>
      <name val="ＭＳ Ｐゴシック"/>
      <family val="3"/>
      <charset val="128"/>
      <scheme val="minor"/>
    </font>
    <font>
      <sz val="12"/>
      <color rgb="FFFF0000"/>
      <name val="ＤＦ平成ゴシック体W5"/>
      <family val="3"/>
      <charset val="128"/>
    </font>
    <font>
      <b/>
      <sz val="14"/>
      <color rgb="FFFF0000"/>
      <name val="ＭＳ Ｐゴシック"/>
      <family val="3"/>
      <charset val="128"/>
      <scheme val="minor"/>
    </font>
    <font>
      <sz val="20"/>
      <color theme="1"/>
      <name val="ＤＦ平成ゴシック体W5"/>
      <family val="3"/>
      <charset val="128"/>
    </font>
    <font>
      <b/>
      <sz val="11"/>
      <color rgb="FF002060"/>
      <name val="ＭＳ Ｐゴシック"/>
      <family val="3"/>
      <charset val="128"/>
      <scheme val="minor"/>
    </font>
    <font>
      <u/>
      <sz val="16"/>
      <color theme="1"/>
      <name val="ＭＳ Ｐゴシック"/>
      <family val="3"/>
      <charset val="128"/>
      <scheme val="minor"/>
    </font>
    <font>
      <sz val="20"/>
      <color theme="1"/>
      <name val="ＤＦ平成明朝体W7"/>
      <family val="3"/>
      <charset val="128"/>
    </font>
    <font>
      <sz val="6"/>
      <name val="ＭＳ Ｐゴシック"/>
      <family val="2"/>
      <charset val="128"/>
      <scheme val="minor"/>
    </font>
    <font>
      <sz val="16"/>
      <color rgb="FF0000FF"/>
      <name val="ＤＦ平成ゴシック体W5"/>
      <family val="3"/>
      <charset val="128"/>
    </font>
    <font>
      <b/>
      <sz val="9"/>
      <color indexed="81"/>
      <name val="MS P ゴシック"/>
      <family val="3"/>
      <charset val="128"/>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8F8F8"/>
        <bgColor indexed="64"/>
      </patternFill>
    </fill>
    <fill>
      <patternFill patternType="solid">
        <fgColor rgb="FF99FFCC"/>
        <bgColor indexed="64"/>
      </patternFill>
    </fill>
    <fill>
      <patternFill patternType="solid">
        <fgColor rgb="FFCCFFFF"/>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rgb="FFFF0000"/>
      </left>
      <right/>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top style="double">
        <color rgb="FFFF0000"/>
      </top>
      <bottom/>
      <diagonal/>
    </border>
    <border>
      <left/>
      <right style="double">
        <color rgb="FFFF0000"/>
      </right>
      <top style="double">
        <color rgb="FFFF0000"/>
      </top>
      <bottom/>
      <diagonal/>
    </border>
  </borders>
  <cellStyleXfs count="1">
    <xf numFmtId="0" fontId="0" fillId="0" borderId="0">
      <alignment vertical="center"/>
    </xf>
  </cellStyleXfs>
  <cellXfs count="89">
    <xf numFmtId="0" fontId="0" fillId="0" borderId="0" xfId="0">
      <alignment vertical="center"/>
    </xf>
    <xf numFmtId="0" fontId="0" fillId="0" borderId="0" xfId="0" applyAlignment="1" applyProtection="1">
      <alignment horizontal="center" vertical="center" shrinkToFit="1"/>
      <protection hidden="1"/>
    </xf>
    <xf numFmtId="0" fontId="0" fillId="0" borderId="0" xfId="0" applyAlignment="1" applyProtection="1">
      <alignment vertical="center" shrinkToFit="1"/>
      <protection hidden="1"/>
    </xf>
    <xf numFmtId="0" fontId="0" fillId="2" borderId="0" xfId="0" applyFill="1" applyAlignment="1" applyProtection="1">
      <alignment horizontal="center" vertical="center" shrinkToFit="1"/>
      <protection hidden="1"/>
    </xf>
    <xf numFmtId="0" fontId="0" fillId="4" borderId="2" xfId="0" applyFill="1" applyBorder="1" applyAlignment="1" applyProtection="1">
      <alignment horizontal="center" vertical="center" shrinkToFit="1"/>
      <protection hidden="1"/>
    </xf>
    <xf numFmtId="0" fontId="0" fillId="5" borderId="0" xfId="0" applyFill="1" applyAlignment="1" applyProtection="1">
      <alignment vertical="center" shrinkToFit="1"/>
      <protection hidden="1"/>
    </xf>
    <xf numFmtId="0" fontId="4" fillId="6" borderId="4" xfId="0" applyFont="1" applyFill="1" applyBorder="1" applyAlignment="1" applyProtection="1">
      <alignment horizontal="center" vertical="center" shrinkToFit="1"/>
      <protection hidden="1"/>
    </xf>
    <xf numFmtId="0" fontId="4" fillId="6" borderId="5" xfId="0" applyFont="1" applyFill="1" applyBorder="1" applyAlignment="1" applyProtection="1">
      <alignment horizontal="center" vertical="center" shrinkToFit="1"/>
      <protection hidden="1"/>
    </xf>
    <xf numFmtId="0" fontId="0" fillId="5" borderId="0" xfId="0" applyFill="1" applyAlignment="1" applyProtection="1">
      <alignment horizontal="center" vertical="center" shrinkToFit="1"/>
      <protection hidden="1"/>
    </xf>
    <xf numFmtId="0" fontId="0" fillId="6" borderId="8" xfId="0" applyFill="1" applyBorder="1" applyAlignment="1" applyProtection="1">
      <alignment vertical="top" shrinkToFit="1"/>
      <protection hidden="1"/>
    </xf>
    <xf numFmtId="0" fontId="0" fillId="0" borderId="8" xfId="0" applyBorder="1" applyAlignment="1" applyProtection="1">
      <alignment horizontal="distributed" vertical="center" shrinkToFit="1"/>
      <protection hidden="1"/>
    </xf>
    <xf numFmtId="0" fontId="0" fillId="4" borderId="2" xfId="0" applyFill="1" applyBorder="1" applyAlignment="1" applyProtection="1">
      <alignment vertical="center" shrinkToFit="1"/>
      <protection hidden="1"/>
    </xf>
    <xf numFmtId="0" fontId="6" fillId="0" borderId="2" xfId="0" applyFont="1" applyBorder="1" applyAlignment="1" applyProtection="1">
      <alignment horizontal="center" vertical="center" shrinkToFit="1"/>
      <protection locked="0" hidden="1"/>
    </xf>
    <xf numFmtId="0" fontId="0" fillId="0" borderId="2" xfId="0" applyBorder="1" applyAlignment="1" applyProtection="1">
      <alignment horizontal="center" vertical="center" shrinkToFit="1"/>
      <protection locked="0" hidden="1"/>
    </xf>
    <xf numFmtId="176" fontId="0" fillId="0" borderId="2" xfId="0" applyNumberFormat="1" applyBorder="1" applyAlignment="1" applyProtection="1">
      <alignment horizontal="center" vertical="center" shrinkToFit="1"/>
      <protection locked="0" hidden="1"/>
    </xf>
    <xf numFmtId="0" fontId="0" fillId="7" borderId="0" xfId="0" applyFill="1" applyAlignment="1" applyProtection="1">
      <alignment vertical="center" shrinkToFit="1"/>
      <protection hidden="1"/>
    </xf>
    <xf numFmtId="0" fontId="0" fillId="7" borderId="0" xfId="0" applyFill="1" applyAlignment="1" applyProtection="1">
      <alignment horizontal="center" vertical="center" shrinkToFit="1"/>
      <protection hidden="1"/>
    </xf>
    <xf numFmtId="0" fontId="4" fillId="7" borderId="3" xfId="0" applyFont="1" applyFill="1" applyBorder="1" applyAlignment="1" applyProtection="1">
      <alignment horizontal="center" vertical="center" shrinkToFit="1"/>
      <protection hidden="1"/>
    </xf>
    <xf numFmtId="0" fontId="5" fillId="7" borderId="4" xfId="0" applyFont="1" applyFill="1" applyBorder="1" applyAlignment="1" applyProtection="1">
      <alignment horizontal="center" vertical="center" shrinkToFit="1"/>
      <protection hidden="1"/>
    </xf>
    <xf numFmtId="0" fontId="4" fillId="7" borderId="4" xfId="0" applyFont="1" applyFill="1" applyBorder="1" applyAlignment="1" applyProtection="1">
      <alignment horizontal="center" vertical="center" shrinkToFit="1"/>
      <protection hidden="1"/>
    </xf>
    <xf numFmtId="0" fontId="0" fillId="7" borderId="6" xfId="0" applyFill="1" applyBorder="1" applyAlignment="1" applyProtection="1">
      <alignment vertical="top" wrapText="1" shrinkToFit="1"/>
      <protection hidden="1"/>
    </xf>
    <xf numFmtId="0" fontId="0" fillId="7" borderId="6" xfId="0" applyFill="1" applyBorder="1" applyAlignment="1" applyProtection="1">
      <alignment vertical="top" shrinkToFit="1"/>
      <protection hidden="1"/>
    </xf>
    <xf numFmtId="0" fontId="0" fillId="7" borderId="7" xfId="0" applyFill="1" applyBorder="1" applyAlignment="1" applyProtection="1">
      <alignment vertical="top" wrapText="1" shrinkToFit="1"/>
      <protection hidden="1"/>
    </xf>
    <xf numFmtId="0" fontId="0" fillId="7" borderId="7" xfId="0" applyFill="1" applyBorder="1" applyAlignment="1" applyProtection="1">
      <alignment vertical="top" shrinkToFit="1"/>
      <protection hidden="1"/>
    </xf>
    <xf numFmtId="0" fontId="5" fillId="7" borderId="7" xfId="0" applyFont="1" applyFill="1" applyBorder="1" applyAlignment="1" applyProtection="1">
      <alignment vertical="top" wrapText="1" shrinkToFit="1"/>
      <protection hidden="1"/>
    </xf>
    <xf numFmtId="0" fontId="0" fillId="7" borderId="2" xfId="0" applyFill="1" applyBorder="1" applyAlignment="1" applyProtection="1">
      <alignment vertical="center" shrinkToFit="1"/>
      <protection hidden="1"/>
    </xf>
    <xf numFmtId="0" fontId="0" fillId="7" borderId="2" xfId="0" applyFill="1" applyBorder="1" applyAlignment="1" applyProtection="1">
      <alignment horizontal="center" vertical="center" shrinkToFit="1"/>
      <protection hidden="1"/>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alignment vertical="center"/>
    </xf>
    <xf numFmtId="0" fontId="24" fillId="3" borderId="1" xfId="0" applyFont="1" applyFill="1" applyBorder="1" applyAlignment="1">
      <alignment horizontal="center" vertical="center"/>
    </xf>
    <xf numFmtId="0" fontId="24" fillId="3" borderId="1" xfId="0" applyFont="1" applyFill="1" applyBorder="1" applyAlignment="1">
      <alignment horizontal="distributed" vertical="center"/>
    </xf>
    <xf numFmtId="0" fontId="24" fillId="0" borderId="0" xfId="0" applyFont="1" applyAlignment="1" applyProtection="1">
      <alignment horizontal="left" vertical="center" shrinkToFit="1"/>
      <protection hidden="1"/>
    </xf>
    <xf numFmtId="0" fontId="24" fillId="0" borderId="0" xfId="0" applyFont="1" applyAlignment="1" applyProtection="1">
      <alignment horizontal="center" vertical="center" shrinkToFit="1"/>
      <protection hidden="1"/>
    </xf>
    <xf numFmtId="0" fontId="0" fillId="8" borderId="0" xfId="0" applyFill="1" applyProtection="1">
      <alignment vertical="center"/>
      <protection hidden="1"/>
    </xf>
    <xf numFmtId="0" fontId="0" fillId="8" borderId="0" xfId="0" applyFill="1">
      <alignment vertical="center"/>
    </xf>
    <xf numFmtId="0" fontId="0" fillId="8" borderId="0" xfId="0" applyFill="1" applyAlignment="1" applyProtection="1">
      <alignment horizontal="center" vertical="center"/>
      <protection hidden="1"/>
    </xf>
    <xf numFmtId="0" fontId="0" fillId="8" borderId="0" xfId="0" applyFill="1" applyAlignment="1" applyProtection="1">
      <alignment vertical="center" shrinkToFit="1"/>
      <protection hidden="1"/>
    </xf>
    <xf numFmtId="0" fontId="0" fillId="8" borderId="0" xfId="0" applyFill="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Protection="1">
      <alignment vertical="center"/>
      <protection hidden="1"/>
    </xf>
    <xf numFmtId="0" fontId="12" fillId="0" borderId="0" xfId="0" applyFont="1" applyAlignment="1" applyProtection="1">
      <alignment horizontal="left" vertical="center"/>
      <protection hidden="1"/>
    </xf>
    <xf numFmtId="49" fontId="11" fillId="0" borderId="0" xfId="0" applyNumberFormat="1" applyFont="1" applyAlignment="1" applyProtection="1">
      <alignment horizontal="center" vertical="center" shrinkToFit="1"/>
      <protection locked="0" hidden="1"/>
    </xf>
    <xf numFmtId="0" fontId="0" fillId="0" borderId="0" xfId="0" applyAlignment="1" applyProtection="1">
      <alignment horizontal="right" vertical="center"/>
      <protection hidden="1"/>
    </xf>
    <xf numFmtId="0" fontId="14" fillId="0" borderId="0" xfId="0" applyFont="1" applyAlignment="1" applyProtection="1">
      <alignment horizontal="right" vertical="center" shrinkToFit="1"/>
      <protection hidden="1"/>
    </xf>
    <xf numFmtId="0" fontId="0" fillId="0" borderId="1" xfId="0" applyBorder="1" applyAlignment="1" applyProtection="1">
      <alignment horizontal="center" vertical="center"/>
      <protection hidden="1"/>
    </xf>
    <xf numFmtId="0" fontId="0" fillId="0" borderId="9" xfId="0" applyBorder="1" applyAlignment="1" applyProtection="1">
      <alignment horizontal="right" vertical="center" shrinkToFit="1"/>
      <protection hidden="1"/>
    </xf>
    <xf numFmtId="0" fontId="0" fillId="0" borderId="10" xfId="0" applyBorder="1" applyAlignment="1" applyProtection="1">
      <alignment horizontal="left" vertical="center"/>
      <protection hidden="1"/>
    </xf>
    <xf numFmtId="0" fontId="0" fillId="0" borderId="0" xfId="0" applyAlignment="1" applyProtection="1">
      <alignment horizontal="left" vertical="center"/>
      <protection hidden="1"/>
    </xf>
    <xf numFmtId="177" fontId="17" fillId="7" borderId="0" xfId="0" applyNumberFormat="1" applyFont="1" applyFill="1" applyAlignment="1" applyProtection="1">
      <alignment horizontal="center" vertical="center"/>
      <protection locked="0" hidden="1"/>
    </xf>
    <xf numFmtId="49" fontId="7" fillId="7" borderId="11" xfId="0" applyNumberFormat="1" applyFont="1" applyFill="1" applyBorder="1" applyAlignment="1" applyProtection="1">
      <alignment horizontal="center" vertical="center" shrinkToFit="1"/>
      <protection locked="0" hidden="1"/>
    </xf>
    <xf numFmtId="0" fontId="9" fillId="7" borderId="11" xfId="0" applyFont="1" applyFill="1" applyBorder="1" applyAlignment="1" applyProtection="1">
      <alignment horizontal="center" vertical="center"/>
      <protection locked="0" hidden="1"/>
    </xf>
    <xf numFmtId="49" fontId="8" fillId="7" borderId="11" xfId="0" applyNumberFormat="1" applyFont="1" applyFill="1" applyBorder="1" applyAlignment="1" applyProtection="1">
      <alignment horizontal="center" vertical="center" shrinkToFit="1"/>
      <protection locked="0" hidden="1"/>
    </xf>
    <xf numFmtId="49" fontId="8" fillId="7" borderId="11" xfId="0" applyNumberFormat="1" applyFont="1" applyFill="1" applyBorder="1" applyAlignment="1" applyProtection="1">
      <alignment horizontal="center" vertical="center"/>
      <protection locked="0" hidden="1"/>
    </xf>
    <xf numFmtId="5" fontId="10" fillId="7" borderId="11" xfId="0" applyNumberFormat="1" applyFont="1" applyFill="1" applyBorder="1" applyAlignment="1" applyProtection="1">
      <alignment horizontal="center" vertical="center"/>
      <protection hidden="1"/>
    </xf>
    <xf numFmtId="0" fontId="13" fillId="5" borderId="0" xfId="0" applyFont="1" applyFill="1" applyAlignment="1" applyProtection="1">
      <alignment horizontal="left" vertical="top" wrapText="1" shrinkToFit="1"/>
      <protection hidden="1"/>
    </xf>
    <xf numFmtId="0" fontId="13" fillId="5" borderId="0" xfId="0" applyFont="1" applyFill="1" applyAlignment="1" applyProtection="1">
      <alignment horizontal="left" vertical="top" shrinkToFit="1"/>
      <protection hidden="1"/>
    </xf>
    <xf numFmtId="0" fontId="5" fillId="3" borderId="16" xfId="0" applyFont="1" applyFill="1" applyBorder="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14" fillId="9" borderId="17" xfId="0" applyFont="1" applyFill="1" applyBorder="1" applyAlignment="1">
      <alignment horizontal="left" vertical="top" wrapText="1"/>
    </xf>
    <xf numFmtId="0" fontId="14" fillId="9" borderId="18" xfId="0" applyFont="1" applyFill="1" applyBorder="1" applyAlignment="1">
      <alignment horizontal="left" vertical="top" wrapText="1"/>
    </xf>
    <xf numFmtId="0" fontId="14" fillId="9" borderId="19" xfId="0" applyFont="1" applyFill="1" applyBorder="1" applyAlignment="1">
      <alignment horizontal="left" vertical="top" wrapText="1"/>
    </xf>
    <xf numFmtId="0" fontId="14" fillId="9" borderId="20" xfId="0" applyFont="1" applyFill="1" applyBorder="1" applyAlignment="1">
      <alignment horizontal="left" vertical="top" wrapText="1"/>
    </xf>
    <xf numFmtId="0" fontId="18" fillId="7" borderId="15" xfId="0" applyFont="1" applyFill="1" applyBorder="1" applyAlignment="1" applyProtection="1">
      <alignment horizontal="distributed" vertical="center" indent="2"/>
      <protection locked="0" hidden="1"/>
    </xf>
    <xf numFmtId="0" fontId="0" fillId="0" borderId="0" xfId="0" applyAlignment="1" applyProtection="1">
      <alignment horizontal="left" vertical="center" wrapText="1" shrinkToFit="1"/>
      <protection hidden="1"/>
    </xf>
    <xf numFmtId="0" fontId="0" fillId="0" borderId="0" xfId="0" applyAlignment="1" applyProtection="1">
      <alignment horizontal="left" vertical="center" shrinkToFit="1"/>
      <protection hidden="1"/>
    </xf>
    <xf numFmtId="0" fontId="16" fillId="0" borderId="1" xfId="0" applyFont="1" applyBorder="1" applyAlignment="1" applyProtection="1">
      <alignment horizontal="center" vertical="center" wrapText="1" shrinkToFit="1"/>
      <protection hidden="1"/>
    </xf>
    <xf numFmtId="0" fontId="16" fillId="0" borderId="1" xfId="0" applyFont="1" applyBorder="1" applyAlignment="1" applyProtection="1">
      <alignment horizontal="center" vertical="center" shrinkToFit="1"/>
      <protection hidden="1"/>
    </xf>
    <xf numFmtId="0" fontId="14" fillId="0" borderId="1" xfId="0" applyFont="1" applyBorder="1" applyAlignment="1" applyProtection="1">
      <alignment horizontal="center" vertical="center"/>
      <protection hidden="1"/>
    </xf>
    <xf numFmtId="0" fontId="5" fillId="0" borderId="1" xfId="0" applyFont="1" applyBorder="1" applyAlignment="1" applyProtection="1">
      <alignment horizontal="center" vertical="center" wrapText="1" shrinkToFit="1"/>
      <protection hidden="1"/>
    </xf>
    <xf numFmtId="0" fontId="5" fillId="0" borderId="1" xfId="0" applyFont="1" applyBorder="1" applyAlignment="1" applyProtection="1">
      <alignment horizontal="center" vertical="center" shrinkToFit="1"/>
      <protection hidden="1"/>
    </xf>
    <xf numFmtId="0" fontId="5" fillId="0" borderId="6"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6" fillId="0" borderId="6" xfId="0" applyFont="1" applyBorder="1" applyAlignment="1" applyProtection="1">
      <alignment horizontal="center" vertical="center" wrapText="1" shrinkToFit="1"/>
      <protection hidden="1"/>
    </xf>
    <xf numFmtId="0" fontId="6" fillId="0" borderId="8" xfId="0" applyFont="1" applyBorder="1" applyAlignment="1" applyProtection="1">
      <alignment horizontal="center" vertical="center" wrapText="1" shrinkToFit="1"/>
      <protection hidden="1"/>
    </xf>
    <xf numFmtId="0" fontId="6" fillId="0" borderId="6" xfId="0" applyFont="1" applyBorder="1" applyAlignment="1" applyProtection="1">
      <alignment horizontal="center" vertical="center" shrinkToFit="1"/>
      <protection hidden="1"/>
    </xf>
    <xf numFmtId="0" fontId="6" fillId="0" borderId="8" xfId="0" applyFont="1" applyBorder="1" applyAlignment="1" applyProtection="1">
      <alignment horizontal="center" vertical="center" shrinkToFit="1"/>
      <protection hidden="1"/>
    </xf>
    <xf numFmtId="0" fontId="15" fillId="0" borderId="0" xfId="0" applyFont="1" applyAlignment="1" applyProtection="1">
      <alignment horizontal="center" vertical="center" wrapText="1"/>
      <protection hidden="1"/>
    </xf>
    <xf numFmtId="0" fontId="0" fillId="0" borderId="0" xfId="0" applyAlignment="1" applyProtection="1">
      <alignment horizontal="center" vertical="center"/>
      <protection hidden="1"/>
    </xf>
    <xf numFmtId="0" fontId="8" fillId="7" borderId="12" xfId="0" applyFont="1" applyFill="1" applyBorder="1" applyAlignment="1" applyProtection="1">
      <alignment horizontal="center" vertical="center" shrinkToFit="1"/>
      <protection locked="0" hidden="1"/>
    </xf>
    <xf numFmtId="0" fontId="8" fillId="7" borderId="13" xfId="0" applyFont="1" applyFill="1" applyBorder="1" applyAlignment="1" applyProtection="1">
      <alignment horizontal="center" vertical="center" shrinkToFit="1"/>
      <protection locked="0" hidden="1"/>
    </xf>
    <xf numFmtId="0" fontId="8" fillId="7" borderId="14" xfId="0" applyFont="1" applyFill="1" applyBorder="1" applyAlignment="1" applyProtection="1">
      <alignment horizontal="center" vertical="center" shrinkToFit="1"/>
      <protection locked="0" hidden="1"/>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0" xfId="0" applyFill="1" applyProtection="1">
      <alignment vertical="center"/>
      <protection hidden="1"/>
    </xf>
    <xf numFmtId="0" fontId="0" fillId="0" borderId="0" xfId="0" applyFill="1" applyAlignment="1" applyProtection="1">
      <alignment vertical="center" shrinkToFit="1"/>
      <protection hidden="1"/>
    </xf>
    <xf numFmtId="0" fontId="0" fillId="0" borderId="0" xfId="0" applyFill="1" applyAlignment="1" applyProtection="1">
      <alignment horizontal="left" vertical="center"/>
      <protection hidden="1"/>
    </xf>
    <xf numFmtId="0" fontId="0" fillId="0" borderId="0" xfId="0" applyFill="1">
      <alignment vertical="center"/>
    </xf>
  </cellXfs>
  <cellStyles count="1">
    <cellStyle name="標準" xfId="0" builtinId="0"/>
  </cellStyles>
  <dxfs count="0"/>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3</xdr:row>
          <xdr:rowOff>1</xdr:rowOff>
        </xdr:from>
        <xdr:to>
          <xdr:col>16</xdr:col>
          <xdr:colOff>219075</xdr:colOff>
          <xdr:row>20</xdr:row>
          <xdr:rowOff>0</xdr:rowOff>
        </xdr:to>
        <xdr:pic>
          <xdr:nvPicPr>
            <xdr:cNvPr id="2105" name="図 4">
              <a:extLst>
                <a:ext uri="{FF2B5EF4-FFF2-40B4-BE49-F238E27FC236}">
                  <a16:creationId xmlns:a16="http://schemas.microsoft.com/office/drawing/2014/main" id="{00000000-0008-0000-0000-000039080000}"/>
                </a:ext>
              </a:extLst>
            </xdr:cNvPr>
            <xdr:cNvPicPr>
              <a:picLocks noChangeAspect="1" noChangeArrowheads="1"/>
              <a:extLst>
                <a:ext uri="{84589F7E-364E-4C9E-8A38-B11213B215E9}">
                  <a14:cameraTool cellRange="事務局用!$A$2:$B$18" spid="_x0000_s2239"/>
                </a:ext>
              </a:extLst>
            </xdr:cNvPicPr>
          </xdr:nvPicPr>
          <xdr:blipFill>
            <a:blip xmlns:r="http://schemas.openxmlformats.org/officeDocument/2006/relationships" r:embed="rId1"/>
            <a:srcRect/>
            <a:stretch>
              <a:fillRect/>
            </a:stretch>
          </xdr:blipFill>
          <xdr:spPr bwMode="auto">
            <a:xfrm>
              <a:off x="6911975" y="1504951"/>
              <a:ext cx="1136650" cy="32384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33337</xdr:colOff>
      <xdr:row>18</xdr:row>
      <xdr:rowOff>68262</xdr:rowOff>
    </xdr:from>
    <xdr:to>
      <xdr:col>6</xdr:col>
      <xdr:colOff>1404937</xdr:colOff>
      <xdr:row>29</xdr:row>
      <xdr:rowOff>150812</xdr:rowOff>
    </xdr:to>
    <xdr:sp macro="" textlink="">
      <xdr:nvSpPr>
        <xdr:cNvPr id="2" name="四角形: 角を丸くする 1" descr="こちらのシートの入力部分は、上段の色付きの部分だけです。&#10;別シート「入力画面」にデータを入力すると完成します。">
          <a:extLst>
            <a:ext uri="{FF2B5EF4-FFF2-40B4-BE49-F238E27FC236}">
              <a16:creationId xmlns:a16="http://schemas.microsoft.com/office/drawing/2014/main" id="{0ED451D8-DB4F-4ABC-9097-E5B93AC9E37E}"/>
            </a:ext>
            <a:ext uri="{C183D7F6-B498-43B3-948B-1728B52AA6E4}">
              <adec:decorative xmlns:adec="http://schemas.microsoft.com/office/drawing/2017/decorative" val="0"/>
            </a:ext>
          </a:extLst>
        </xdr:cNvPr>
        <xdr:cNvSpPr/>
      </xdr:nvSpPr>
      <xdr:spPr>
        <a:xfrm>
          <a:off x="2328862" y="3687762"/>
          <a:ext cx="4110038" cy="18637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rgbClr val="FF0000"/>
              </a:solidFill>
            </a:rPr>
            <a:t>こちらのシートの入力部分は、上段、下段のオレンジ色の部分だけです。</a:t>
          </a:r>
          <a:endParaRPr kumimoji="1" lang="en-US" altLang="ja-JP" sz="1800">
            <a:solidFill>
              <a:srgbClr val="FF0000"/>
            </a:solidFill>
          </a:endParaRPr>
        </a:p>
        <a:p>
          <a:pPr algn="l"/>
          <a:r>
            <a:rPr kumimoji="1" lang="ja-JP" altLang="en-US" sz="1800">
              <a:solidFill>
                <a:srgbClr val="FF0000"/>
              </a:solidFill>
            </a:rPr>
            <a:t>それ以外の部分には入力できません。別シートの「入力画面」で必要事項を入力すると完成します。</a:t>
          </a:r>
        </a:p>
      </xdr:txBody>
    </xdr:sp>
    <xdr:clientData fPrintsWithSheet="0"/>
  </xdr:twoCellAnchor>
  <xdr:twoCellAnchor>
    <xdr:from>
      <xdr:col>10</xdr:col>
      <xdr:colOff>301623</xdr:colOff>
      <xdr:row>9</xdr:row>
      <xdr:rowOff>152400</xdr:rowOff>
    </xdr:from>
    <xdr:to>
      <xdr:col>12</xdr:col>
      <xdr:colOff>466724</xdr:colOff>
      <xdr:row>20</xdr:row>
      <xdr:rowOff>38099</xdr:rowOff>
    </xdr:to>
    <xdr:sp macro="" textlink="">
      <xdr:nvSpPr>
        <xdr:cNvPr id="3" name="矢印: 下 2">
          <a:extLst>
            <a:ext uri="{FF2B5EF4-FFF2-40B4-BE49-F238E27FC236}">
              <a16:creationId xmlns:a16="http://schemas.microsoft.com/office/drawing/2014/main" id="{3657EAF5-D8EA-45FE-A89C-262FF1B198DA}"/>
            </a:ext>
          </a:extLst>
        </xdr:cNvPr>
        <xdr:cNvSpPr/>
      </xdr:nvSpPr>
      <xdr:spPr>
        <a:xfrm>
          <a:off x="8826498" y="2343150"/>
          <a:ext cx="1555751" cy="1695449"/>
        </a:xfrm>
        <a:prstGeom prst="downArrow">
          <a:avLst>
            <a:gd name="adj1" fmla="val 50000"/>
            <a:gd name="adj2" fmla="val 49425"/>
          </a:avLst>
        </a:prstGeom>
        <a:solidFill>
          <a:srgbClr val="FFCCFF"/>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t>下段</a:t>
          </a:r>
          <a:endParaRPr kumimoji="1" lang="en-US" altLang="ja-JP" sz="1100" b="1"/>
        </a:p>
        <a:p>
          <a:pPr algn="ctr"/>
          <a:r>
            <a:rPr kumimoji="1" lang="ja-JP" altLang="en-US" sz="1100" b="1"/>
            <a:t>日付</a:t>
          </a:r>
          <a:endParaRPr kumimoji="1" lang="en-US" altLang="ja-JP" sz="1100" b="1"/>
        </a:p>
        <a:p>
          <a:pPr algn="ctr"/>
          <a:r>
            <a:rPr kumimoji="1" lang="ja-JP" altLang="en-US" sz="1100" b="1"/>
            <a:t>責任者名を入力する</a:t>
          </a:r>
        </a:p>
      </xdr:txBody>
    </xdr:sp>
    <xdr:clientData fPrintsWithSheet="0"/>
  </xdr:twoCellAnchor>
  <xdr:twoCellAnchor>
    <xdr:from>
      <xdr:col>8</xdr:col>
      <xdr:colOff>590548</xdr:colOff>
      <xdr:row>0</xdr:row>
      <xdr:rowOff>122238</xdr:rowOff>
    </xdr:from>
    <xdr:to>
      <xdr:col>13</xdr:col>
      <xdr:colOff>438150</xdr:colOff>
      <xdr:row>8</xdr:row>
      <xdr:rowOff>131763</xdr:rowOff>
    </xdr:to>
    <xdr:sp macro="" textlink="">
      <xdr:nvSpPr>
        <xdr:cNvPr id="5" name="左矢印吹き出し 2">
          <a:extLst>
            <a:ext uri="{FF2B5EF4-FFF2-40B4-BE49-F238E27FC236}">
              <a16:creationId xmlns:a16="http://schemas.microsoft.com/office/drawing/2014/main" id="{FA613782-443F-4F29-B0EC-641A99852301}"/>
            </a:ext>
          </a:extLst>
        </xdr:cNvPr>
        <xdr:cNvSpPr/>
      </xdr:nvSpPr>
      <xdr:spPr>
        <a:xfrm>
          <a:off x="7167561" y="122238"/>
          <a:ext cx="3086102" cy="2009775"/>
        </a:xfrm>
        <a:prstGeom prst="leftArrowCallout">
          <a:avLst>
            <a:gd name="adj1" fmla="val 25000"/>
            <a:gd name="adj2" fmla="val 46675"/>
            <a:gd name="adj3" fmla="val 14163"/>
            <a:gd name="adj4" fmla="val 80511"/>
          </a:avLst>
        </a:prstGeom>
        <a:solidFill>
          <a:schemeClr val="accent5">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500"/>
            </a:lnSpc>
          </a:pPr>
          <a:r>
            <a:rPr kumimoji="1" lang="ja-JP" altLang="en-US" sz="1200"/>
            <a:t>色付きの箇所に必要事項を入力する。保護者申し込みは所属校・クラブ名を入力する。</a:t>
          </a:r>
          <a:endParaRPr kumimoji="1" lang="en-US" altLang="ja-JP" sz="1200"/>
        </a:p>
        <a:p>
          <a:pPr algn="l">
            <a:lnSpc>
              <a:spcPts val="1500"/>
            </a:lnSpc>
          </a:pPr>
          <a:r>
            <a:rPr kumimoji="1" lang="ja-JP" altLang="en-US" sz="1200"/>
            <a:t>表の下にある日付と責任者（保護者）氏名を入力後，印刷をして，大会当日に受付に提出する。</a:t>
          </a:r>
          <a:endParaRPr kumimoji="1" lang="en-US" altLang="ja-JP" sz="1200"/>
        </a:p>
        <a:p>
          <a:pPr>
            <a:lnSpc>
              <a:spcPts val="1400"/>
            </a:lnSpc>
          </a:pPr>
          <a:r>
            <a:rPr kumimoji="1" lang="ja-JP" altLang="en-US" sz="1200" b="1">
              <a:solidFill>
                <a:srgbClr val="FF0000"/>
              </a:solidFill>
              <a:effectLst/>
              <a:latin typeface="+mn-lt"/>
              <a:ea typeface="+mn-ea"/>
              <a:cs typeface="+mn-cs"/>
            </a:rPr>
            <a:t>このファイルは、</a:t>
          </a:r>
          <a:r>
            <a:rPr kumimoji="1" lang="ja-JP" altLang="ja-JP" sz="1200" b="1">
              <a:solidFill>
                <a:srgbClr val="FF0000"/>
              </a:solidFill>
              <a:effectLst/>
              <a:latin typeface="+mn-lt"/>
              <a:ea typeface="+mn-ea"/>
              <a:cs typeface="+mn-cs"/>
            </a:rPr>
            <a:t>メールで</a:t>
          </a:r>
          <a:r>
            <a:rPr kumimoji="1" lang="ja-JP" altLang="en-US" sz="1200" b="1">
              <a:solidFill>
                <a:srgbClr val="FF0000"/>
              </a:solidFill>
              <a:effectLst/>
              <a:latin typeface="+mn-lt"/>
              <a:ea typeface="+mn-ea"/>
              <a:cs typeface="+mn-cs"/>
            </a:rPr>
            <a:t>５月２０日前に</a:t>
          </a:r>
          <a:r>
            <a:rPr kumimoji="1" lang="ja-JP" altLang="en-US" sz="1600" b="1" u="dbl">
              <a:solidFill>
                <a:srgbClr val="FF0000"/>
              </a:solidFill>
              <a:effectLst/>
              <a:latin typeface="+mn-lt"/>
              <a:ea typeface="+mn-ea"/>
              <a:cs typeface="+mn-cs"/>
            </a:rPr>
            <a:t>必ず</a:t>
          </a:r>
          <a:r>
            <a:rPr kumimoji="1" lang="ja-JP" altLang="ja-JP" sz="1600" b="1" u="dbl">
              <a:solidFill>
                <a:srgbClr val="FF0000"/>
              </a:solidFill>
              <a:effectLst/>
              <a:latin typeface="+mn-lt"/>
              <a:ea typeface="+mn-ea"/>
              <a:cs typeface="+mn-cs"/>
            </a:rPr>
            <a:t>送信</a:t>
          </a:r>
          <a:r>
            <a:rPr kumimoji="1" lang="ja-JP" altLang="en-US" sz="1200" b="1">
              <a:solidFill>
                <a:srgbClr val="FF0000"/>
              </a:solidFill>
              <a:effectLst/>
              <a:latin typeface="+mn-lt"/>
              <a:ea typeface="+mn-ea"/>
              <a:cs typeface="+mn-cs"/>
            </a:rPr>
            <a:t>してください</a:t>
          </a:r>
          <a:r>
            <a:rPr kumimoji="1" lang="ja-JP"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（返信が届けば１次受付完了）</a:t>
          </a:r>
          <a:endParaRPr kumimoji="1" lang="en-US" altLang="ja-JP" sz="1200" b="1">
            <a:solidFill>
              <a:srgbClr val="FF0000"/>
            </a:solidFill>
            <a:effectLst/>
            <a:latin typeface="+mn-lt"/>
            <a:ea typeface="+mn-ea"/>
            <a:cs typeface="+mn-cs"/>
          </a:endParaRPr>
        </a:p>
        <a:p>
          <a:pPr>
            <a:lnSpc>
              <a:spcPts val="1400"/>
            </a:lnSpc>
          </a:pPr>
          <a:r>
            <a:rPr kumimoji="1" lang="en-US" altLang="ja-JP"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送信締切</a:t>
          </a:r>
          <a:r>
            <a:rPr kumimoji="1" lang="ja-JP" altLang="en-US" sz="1200" b="1">
              <a:solidFill>
                <a:srgbClr val="FF0000"/>
              </a:solidFill>
              <a:effectLst/>
              <a:latin typeface="+mn-lt"/>
              <a:ea typeface="+mn-ea"/>
              <a:cs typeface="+mn-cs"/>
            </a:rPr>
            <a:t>５╱２０</a:t>
          </a:r>
          <a:r>
            <a:rPr kumimoji="1" lang="ja-JP"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水</a:t>
          </a:r>
          <a:r>
            <a:rPr kumimoji="1" lang="ja-JP" altLang="ja-JP" sz="1200" b="1">
              <a:solidFill>
                <a:srgbClr val="FF0000"/>
              </a:solidFill>
              <a:effectLst/>
              <a:latin typeface="+mn-lt"/>
              <a:ea typeface="+mn-ea"/>
              <a:cs typeface="+mn-cs"/>
            </a:rPr>
            <a:t>）</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厳守</a:t>
          </a:r>
          <a:r>
            <a:rPr kumimoji="1" lang="en-US" altLang="ja-JP" sz="1200" b="1">
              <a:solidFill>
                <a:srgbClr val="FF0000"/>
              </a:solidFill>
              <a:effectLst/>
              <a:latin typeface="+mn-lt"/>
              <a:ea typeface="+mn-ea"/>
              <a:cs typeface="+mn-cs"/>
            </a:rPr>
            <a:t>!!</a:t>
          </a:r>
          <a:endParaRPr lang="ja-JP" altLang="ja-JP" sz="1400">
            <a:solidFill>
              <a:srgbClr val="FF0000"/>
            </a:solidFill>
            <a:effectLst/>
          </a:endParaRPr>
        </a:p>
      </xdr:txBody>
    </xdr:sp>
    <xdr:clientData/>
  </xdr:twoCellAnchor>
  <xdr:twoCellAnchor>
    <xdr:from>
      <xdr:col>6</xdr:col>
      <xdr:colOff>409575</xdr:colOff>
      <xdr:row>65</xdr:row>
      <xdr:rowOff>104775</xdr:rowOff>
    </xdr:from>
    <xdr:to>
      <xdr:col>6</xdr:col>
      <xdr:colOff>1219200</xdr:colOff>
      <xdr:row>66</xdr:row>
      <xdr:rowOff>142875</xdr:rowOff>
    </xdr:to>
    <xdr:sp macro="" textlink="">
      <xdr:nvSpPr>
        <xdr:cNvPr id="6" name="楕円 5">
          <a:extLst>
            <a:ext uri="{FF2B5EF4-FFF2-40B4-BE49-F238E27FC236}">
              <a16:creationId xmlns:a16="http://schemas.microsoft.com/office/drawing/2014/main" id="{2E77F712-D182-BDAD-6411-DA0D60795926}"/>
            </a:ext>
          </a:extLst>
        </xdr:cNvPr>
        <xdr:cNvSpPr/>
      </xdr:nvSpPr>
      <xdr:spPr>
        <a:xfrm>
          <a:off x="5895975" y="11601450"/>
          <a:ext cx="809625" cy="2095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1238249</xdr:colOff>
      <xdr:row>66</xdr:row>
      <xdr:rowOff>104776</xdr:rowOff>
    </xdr:from>
    <xdr:to>
      <xdr:col>8</xdr:col>
      <xdr:colOff>352424</xdr:colOff>
      <xdr:row>71</xdr:row>
      <xdr:rowOff>123826</xdr:rowOff>
    </xdr:to>
    <xdr:sp macro="" textlink="">
      <xdr:nvSpPr>
        <xdr:cNvPr id="7" name="矢印: 上 6">
          <a:extLst>
            <a:ext uri="{FF2B5EF4-FFF2-40B4-BE49-F238E27FC236}">
              <a16:creationId xmlns:a16="http://schemas.microsoft.com/office/drawing/2014/main" id="{EA4530EA-E21D-4535-BE6F-6432D3C4005C}"/>
            </a:ext>
          </a:extLst>
        </xdr:cNvPr>
        <xdr:cNvSpPr/>
      </xdr:nvSpPr>
      <xdr:spPr>
        <a:xfrm>
          <a:off x="3800474" y="11772901"/>
          <a:ext cx="3686175" cy="8763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○印を移動してどちらかにつけてください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100"/>
  <sheetViews>
    <sheetView showGridLines="0" showZeros="0" tabSelected="1" workbookViewId="0">
      <pane xSplit="1" ySplit="3" topLeftCell="B4" activePane="bottomRight" state="frozen"/>
      <selection activeCell="D3" sqref="D3:F3"/>
      <selection pane="topRight" activeCell="D3" sqref="D3:F3"/>
      <selection pane="bottomLeft" activeCell="D3" sqref="D3:F3"/>
      <selection pane="bottomRight" activeCell="F15" sqref="F15"/>
    </sheetView>
  </sheetViews>
  <sheetFormatPr defaultColWidth="8.875" defaultRowHeight="13.5"/>
  <cols>
    <col min="1" max="1" width="5" style="2" customWidth="1"/>
    <col min="2" max="2" width="7.5" style="1" customWidth="1"/>
    <col min="3" max="3" width="0.125" style="1" customWidth="1"/>
    <col min="4" max="4" width="13.875" style="1" customWidth="1"/>
    <col min="5" max="5" width="0.125" style="1" customWidth="1"/>
    <col min="6" max="6" width="4.5" style="1" customWidth="1"/>
    <col min="7" max="7" width="12.5" style="1" customWidth="1"/>
    <col min="8" max="8" width="9.375" style="1" customWidth="1"/>
    <col min="9" max="10" width="15.625" style="1" customWidth="1"/>
    <col min="11" max="11" width="5.5" style="1" customWidth="1"/>
    <col min="12" max="12" width="9" style="1" bestFit="1" customWidth="1"/>
    <col min="13" max="13" width="5.5" style="1" hidden="1" customWidth="1"/>
    <col min="14" max="14" width="8.875" style="1" hidden="1" customWidth="1"/>
    <col min="15" max="15" width="4.625" style="2" customWidth="1"/>
    <col min="16" max="16" width="8.875" style="2"/>
    <col min="17" max="17" width="4.75" style="2" customWidth="1"/>
    <col min="18" max="18" width="8.875" style="2"/>
    <col min="19" max="20" width="13.25" style="2" customWidth="1"/>
    <col min="21" max="21" width="4.875" style="2" bestFit="1" customWidth="1"/>
    <col min="22" max="22" width="8.875" style="2"/>
    <col min="23" max="23" width="14.875" style="2" customWidth="1"/>
    <col min="24" max="16384" width="8.875" style="2"/>
  </cols>
  <sheetData>
    <row r="1" spans="1:52" ht="37.5" customHeight="1" thickBot="1">
      <c r="A1" s="55" t="s">
        <v>106</v>
      </c>
      <c r="B1" s="56"/>
      <c r="C1" s="56"/>
      <c r="D1" s="56"/>
      <c r="E1" s="56"/>
      <c r="F1" s="56"/>
      <c r="G1" s="56"/>
      <c r="H1" s="56"/>
      <c r="I1" s="56"/>
      <c r="J1" s="56"/>
      <c r="K1" s="56"/>
      <c r="L1" s="56"/>
      <c r="M1" s="56"/>
      <c r="N1" s="56"/>
      <c r="O1" s="56"/>
      <c r="P1" s="57" t="s">
        <v>100</v>
      </c>
      <c r="Q1" s="58"/>
      <c r="R1" s="58"/>
      <c r="S1" s="58"/>
      <c r="T1" s="58"/>
      <c r="U1" s="58"/>
      <c r="V1" s="58"/>
      <c r="W1" s="58"/>
      <c r="X1" s="58"/>
      <c r="Y1" s="58"/>
      <c r="Z1" s="5"/>
      <c r="AA1" s="5"/>
      <c r="AB1" s="5"/>
      <c r="AC1" s="5"/>
      <c r="AD1" s="5"/>
      <c r="AE1" s="5"/>
      <c r="AF1" s="5"/>
      <c r="AG1" s="5"/>
      <c r="AH1" s="5"/>
      <c r="AI1" s="5"/>
      <c r="AJ1" s="5"/>
      <c r="AK1" s="5"/>
      <c r="AL1" s="5"/>
      <c r="AM1" s="5"/>
      <c r="AN1" s="5"/>
      <c r="AO1" s="5"/>
      <c r="AP1" s="5"/>
      <c r="AQ1" s="5"/>
      <c r="AR1" s="5"/>
      <c r="AS1" s="5"/>
      <c r="AT1" s="5"/>
      <c r="AU1" s="5"/>
      <c r="AV1" s="5"/>
      <c r="AW1" s="5"/>
      <c r="AX1" s="5"/>
      <c r="AY1" s="5"/>
      <c r="AZ1" s="5"/>
    </row>
    <row r="2" spans="1:52" ht="14.25" thickBot="1">
      <c r="A2" s="15"/>
      <c r="B2" s="16"/>
      <c r="C2" s="16"/>
      <c r="D2" s="17" t="s">
        <v>5</v>
      </c>
      <c r="E2" s="18" t="s">
        <v>6</v>
      </c>
      <c r="F2" s="18" t="s">
        <v>102</v>
      </c>
      <c r="G2" s="18" t="s">
        <v>27</v>
      </c>
      <c r="H2" s="19" t="s">
        <v>5</v>
      </c>
      <c r="I2" s="18" t="s">
        <v>7</v>
      </c>
      <c r="J2" s="18" t="s">
        <v>114</v>
      </c>
      <c r="K2" s="19" t="s">
        <v>8</v>
      </c>
      <c r="L2" s="19"/>
      <c r="M2" s="6" t="s">
        <v>5</v>
      </c>
      <c r="N2" s="7" t="s">
        <v>5</v>
      </c>
      <c r="O2" s="5"/>
      <c r="P2" s="5"/>
      <c r="Q2" s="8"/>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67.5" customHeight="1" thickTop="1" thickBot="1">
      <c r="A3" s="15"/>
      <c r="B3" s="20" t="s">
        <v>32</v>
      </c>
      <c r="C3" s="21"/>
      <c r="D3" s="22" t="s">
        <v>33</v>
      </c>
      <c r="E3" s="23" t="s">
        <v>0</v>
      </c>
      <c r="F3" s="22" t="s">
        <v>103</v>
      </c>
      <c r="G3" s="22" t="s">
        <v>47</v>
      </c>
      <c r="H3" s="24" t="s">
        <v>34</v>
      </c>
      <c r="I3" s="22" t="s">
        <v>107</v>
      </c>
      <c r="J3" s="22" t="s">
        <v>121</v>
      </c>
      <c r="K3" s="22" t="s">
        <v>35</v>
      </c>
      <c r="L3" s="22" t="s">
        <v>46</v>
      </c>
      <c r="M3" s="9" t="s">
        <v>3</v>
      </c>
      <c r="N3" s="10" t="s">
        <v>1</v>
      </c>
      <c r="O3" s="5"/>
      <c r="P3" s="59" t="s">
        <v>101</v>
      </c>
      <c r="Q3" s="60"/>
      <c r="R3" s="61"/>
      <c r="S3" s="61"/>
      <c r="T3" s="61"/>
      <c r="U3" s="6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5" customHeight="1" thickTop="1">
      <c r="A4" s="25">
        <v>1</v>
      </c>
      <c r="B4" s="12"/>
      <c r="C4" s="13"/>
      <c r="D4" s="13"/>
      <c r="E4" s="13"/>
      <c r="F4" s="14"/>
      <c r="G4" s="14"/>
      <c r="H4" s="13"/>
      <c r="I4" s="13"/>
      <c r="J4" s="13"/>
      <c r="K4" s="13"/>
      <c r="L4" s="26" t="e">
        <f>IF(M4="","",VLOOKUP(M4,事務局用!$A$3:$B$18,2,FALSE))</f>
        <v>#N/A</v>
      </c>
      <c r="M4" s="3">
        <f>H4</f>
        <v>0</v>
      </c>
      <c r="N4" s="1" t="s">
        <v>2</v>
      </c>
      <c r="O4" s="5"/>
      <c r="P4" s="8"/>
      <c r="Q4" s="8"/>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15" customHeight="1">
      <c r="A5" s="25">
        <v>2</v>
      </c>
      <c r="B5" s="12"/>
      <c r="C5" s="13"/>
      <c r="D5" s="13"/>
      <c r="E5" s="13"/>
      <c r="F5" s="14"/>
      <c r="G5" s="14"/>
      <c r="H5" s="4">
        <f>H4</f>
        <v>0</v>
      </c>
      <c r="I5" s="13"/>
      <c r="J5" s="13"/>
      <c r="K5" s="13"/>
      <c r="L5" s="26" t="e">
        <f>L4</f>
        <v>#N/A</v>
      </c>
      <c r="M5" s="3">
        <f>M4</f>
        <v>0</v>
      </c>
      <c r="N5" s="1" t="s">
        <v>2</v>
      </c>
      <c r="O5" s="5"/>
      <c r="P5" s="8"/>
      <c r="Q5" s="8"/>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ht="15" customHeight="1">
      <c r="A6" s="25">
        <v>3</v>
      </c>
      <c r="B6" s="12"/>
      <c r="C6" s="13"/>
      <c r="D6" s="13"/>
      <c r="E6" s="13"/>
      <c r="F6" s="14"/>
      <c r="G6" s="14"/>
      <c r="H6" s="4">
        <f t="shared" ref="H6:H69" si="0">H5</f>
        <v>0</v>
      </c>
      <c r="I6" s="13"/>
      <c r="J6" s="13"/>
      <c r="K6" s="13"/>
      <c r="L6" s="26" t="e">
        <f t="shared" ref="L6:L69" si="1">L5</f>
        <v>#N/A</v>
      </c>
      <c r="M6" s="3">
        <f t="shared" ref="M6:M69" si="2">M5</f>
        <v>0</v>
      </c>
      <c r="N6" s="1" t="s">
        <v>2</v>
      </c>
      <c r="O6" s="5"/>
      <c r="P6" s="8"/>
      <c r="Q6" s="8"/>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15" customHeight="1">
      <c r="A7" s="25">
        <v>4</v>
      </c>
      <c r="B7" s="12"/>
      <c r="C7" s="13"/>
      <c r="D7" s="13"/>
      <c r="E7" s="13"/>
      <c r="F7" s="14"/>
      <c r="G7" s="14"/>
      <c r="H7" s="4">
        <f t="shared" si="0"/>
        <v>0</v>
      </c>
      <c r="I7" s="13"/>
      <c r="J7" s="13"/>
      <c r="K7" s="13"/>
      <c r="L7" s="26" t="e">
        <f t="shared" si="1"/>
        <v>#N/A</v>
      </c>
      <c r="M7" s="3">
        <f t="shared" si="2"/>
        <v>0</v>
      </c>
      <c r="N7" s="1" t="s">
        <v>2</v>
      </c>
      <c r="O7" s="5"/>
      <c r="P7" s="5"/>
      <c r="Q7" s="8"/>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ht="15" customHeight="1">
      <c r="A8" s="25">
        <v>5</v>
      </c>
      <c r="B8" s="12"/>
      <c r="C8" s="13"/>
      <c r="D8" s="13"/>
      <c r="E8" s="13"/>
      <c r="F8" s="14"/>
      <c r="G8" s="14"/>
      <c r="H8" s="4">
        <f t="shared" si="0"/>
        <v>0</v>
      </c>
      <c r="I8" s="13"/>
      <c r="J8" s="13"/>
      <c r="K8" s="13"/>
      <c r="L8" s="26" t="e">
        <f t="shared" si="1"/>
        <v>#N/A</v>
      </c>
      <c r="M8" s="3">
        <f t="shared" si="2"/>
        <v>0</v>
      </c>
      <c r="N8" s="1" t="s">
        <v>2</v>
      </c>
      <c r="O8" s="5"/>
      <c r="P8" s="5"/>
      <c r="Q8" s="8"/>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2" ht="15" customHeight="1">
      <c r="A9" s="25">
        <v>6</v>
      </c>
      <c r="B9" s="12"/>
      <c r="C9" s="13"/>
      <c r="D9" s="13"/>
      <c r="E9" s="13"/>
      <c r="F9" s="14"/>
      <c r="G9" s="14"/>
      <c r="H9" s="4">
        <f t="shared" si="0"/>
        <v>0</v>
      </c>
      <c r="I9" s="13"/>
      <c r="J9" s="13"/>
      <c r="K9" s="13"/>
      <c r="L9" s="26" t="e">
        <f t="shared" si="1"/>
        <v>#N/A</v>
      </c>
      <c r="M9" s="3">
        <f t="shared" si="2"/>
        <v>0</v>
      </c>
      <c r="N9" s="1" t="s">
        <v>2</v>
      </c>
      <c r="O9" s="5"/>
      <c r="P9" s="5"/>
      <c r="Q9" s="8"/>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ht="15" customHeight="1">
      <c r="A10" s="25">
        <v>7</v>
      </c>
      <c r="B10" s="12"/>
      <c r="C10" s="13"/>
      <c r="D10" s="13"/>
      <c r="E10" s="13"/>
      <c r="F10" s="14"/>
      <c r="G10" s="14"/>
      <c r="H10" s="4">
        <f t="shared" si="0"/>
        <v>0</v>
      </c>
      <c r="I10" s="13"/>
      <c r="J10" s="13"/>
      <c r="K10" s="13"/>
      <c r="L10" s="26" t="e">
        <f t="shared" si="1"/>
        <v>#N/A</v>
      </c>
      <c r="M10" s="3">
        <f t="shared" si="2"/>
        <v>0</v>
      </c>
      <c r="N10" s="1" t="s">
        <v>2</v>
      </c>
      <c r="O10" s="5"/>
      <c r="P10" s="5"/>
      <c r="Q10" s="8"/>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ht="15" customHeight="1">
      <c r="A11" s="25">
        <v>8</v>
      </c>
      <c r="B11" s="12"/>
      <c r="C11" s="13"/>
      <c r="D11" s="13"/>
      <c r="E11" s="13"/>
      <c r="F11" s="14"/>
      <c r="G11" s="14"/>
      <c r="H11" s="4">
        <f t="shared" si="0"/>
        <v>0</v>
      </c>
      <c r="I11" s="13"/>
      <c r="J11" s="13"/>
      <c r="K11" s="13"/>
      <c r="L11" s="26" t="e">
        <f t="shared" si="1"/>
        <v>#N/A</v>
      </c>
      <c r="M11" s="3">
        <f t="shared" si="2"/>
        <v>0</v>
      </c>
      <c r="N11" s="1" t="s">
        <v>2</v>
      </c>
      <c r="O11" s="5"/>
      <c r="P11" s="5"/>
      <c r="Q11" s="8"/>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ht="15" customHeight="1">
      <c r="A12" s="25">
        <v>9</v>
      </c>
      <c r="B12" s="12"/>
      <c r="C12" s="13"/>
      <c r="D12" s="13"/>
      <c r="E12" s="13"/>
      <c r="F12" s="14"/>
      <c r="G12" s="14"/>
      <c r="H12" s="4">
        <f t="shared" si="0"/>
        <v>0</v>
      </c>
      <c r="I12" s="13"/>
      <c r="J12" s="13"/>
      <c r="K12" s="13"/>
      <c r="L12" s="26" t="e">
        <f t="shared" si="1"/>
        <v>#N/A</v>
      </c>
      <c r="M12" s="3">
        <f t="shared" si="2"/>
        <v>0</v>
      </c>
      <c r="N12" s="1" t="s">
        <v>2</v>
      </c>
      <c r="O12" s="5"/>
      <c r="P12" s="5"/>
      <c r="Q12" s="8"/>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2" ht="15" customHeight="1">
      <c r="A13" s="25">
        <v>10</v>
      </c>
      <c r="B13" s="12"/>
      <c r="C13" s="13"/>
      <c r="D13" s="13"/>
      <c r="E13" s="13"/>
      <c r="F13" s="14"/>
      <c r="G13" s="14"/>
      <c r="H13" s="4">
        <f t="shared" si="0"/>
        <v>0</v>
      </c>
      <c r="I13" s="13"/>
      <c r="J13" s="13"/>
      <c r="K13" s="13"/>
      <c r="L13" s="26" t="e">
        <f t="shared" si="1"/>
        <v>#N/A</v>
      </c>
      <c r="M13" s="3">
        <f t="shared" si="2"/>
        <v>0</v>
      </c>
      <c r="N13" s="1" t="s">
        <v>2</v>
      </c>
      <c r="O13" s="5"/>
      <c r="P13" s="5"/>
      <c r="Q13" s="8"/>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ht="15" customHeight="1">
      <c r="A14" s="25">
        <v>11</v>
      </c>
      <c r="B14" s="12"/>
      <c r="C14" s="13"/>
      <c r="D14" s="13"/>
      <c r="E14" s="13"/>
      <c r="F14" s="14"/>
      <c r="G14" s="14"/>
      <c r="H14" s="4">
        <f t="shared" si="0"/>
        <v>0</v>
      </c>
      <c r="I14" s="13"/>
      <c r="J14" s="13"/>
      <c r="K14" s="13"/>
      <c r="L14" s="26" t="e">
        <f t="shared" si="1"/>
        <v>#N/A</v>
      </c>
      <c r="M14" s="3">
        <f t="shared" si="2"/>
        <v>0</v>
      </c>
      <c r="N14" s="1" t="s">
        <v>2</v>
      </c>
      <c r="O14" s="5"/>
      <c r="P14" s="5"/>
      <c r="Q14" s="8"/>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ht="15" customHeight="1">
      <c r="A15" s="25">
        <v>12</v>
      </c>
      <c r="B15" s="12"/>
      <c r="C15" s="13"/>
      <c r="D15" s="13"/>
      <c r="E15" s="13"/>
      <c r="F15" s="14"/>
      <c r="G15" s="14"/>
      <c r="H15" s="4">
        <f t="shared" si="0"/>
        <v>0</v>
      </c>
      <c r="I15" s="13"/>
      <c r="J15" s="13"/>
      <c r="K15" s="13"/>
      <c r="L15" s="26" t="e">
        <f t="shared" si="1"/>
        <v>#N/A</v>
      </c>
      <c r="M15" s="3">
        <f t="shared" si="2"/>
        <v>0</v>
      </c>
      <c r="N15" s="1" t="s">
        <v>2</v>
      </c>
      <c r="O15" s="5"/>
      <c r="P15" s="5"/>
      <c r="Q15" s="8"/>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ht="15" customHeight="1">
      <c r="A16" s="25">
        <v>13</v>
      </c>
      <c r="B16" s="12"/>
      <c r="C16" s="13"/>
      <c r="D16" s="13"/>
      <c r="E16" s="13"/>
      <c r="F16" s="14"/>
      <c r="G16" s="14"/>
      <c r="H16" s="4">
        <f t="shared" si="0"/>
        <v>0</v>
      </c>
      <c r="I16" s="13"/>
      <c r="J16" s="13"/>
      <c r="K16" s="13"/>
      <c r="L16" s="26" t="e">
        <f t="shared" si="1"/>
        <v>#N/A</v>
      </c>
      <c r="M16" s="3">
        <f t="shared" si="2"/>
        <v>0</v>
      </c>
      <c r="N16" s="1" t="s">
        <v>2</v>
      </c>
      <c r="O16" s="5"/>
      <c r="P16" s="5"/>
      <c r="Q16" s="8"/>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ht="15" customHeight="1">
      <c r="A17" s="25">
        <v>14</v>
      </c>
      <c r="B17" s="12"/>
      <c r="C17" s="13"/>
      <c r="D17" s="13"/>
      <c r="E17" s="13"/>
      <c r="F17" s="14"/>
      <c r="G17" s="14"/>
      <c r="H17" s="4">
        <f t="shared" si="0"/>
        <v>0</v>
      </c>
      <c r="I17" s="13"/>
      <c r="J17" s="13"/>
      <c r="K17" s="13"/>
      <c r="L17" s="26" t="e">
        <f t="shared" si="1"/>
        <v>#N/A</v>
      </c>
      <c r="M17" s="3">
        <f t="shared" si="2"/>
        <v>0</v>
      </c>
      <c r="N17" s="1" t="s">
        <v>2</v>
      </c>
      <c r="O17" s="5"/>
      <c r="P17" s="5"/>
      <c r="Q17" s="8"/>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15" customHeight="1">
      <c r="A18" s="25">
        <v>15</v>
      </c>
      <c r="B18" s="12"/>
      <c r="C18" s="13"/>
      <c r="D18" s="13"/>
      <c r="E18" s="13"/>
      <c r="F18" s="14"/>
      <c r="G18" s="14"/>
      <c r="H18" s="4">
        <f t="shared" si="0"/>
        <v>0</v>
      </c>
      <c r="J18" s="13"/>
      <c r="K18" s="13"/>
      <c r="L18" s="26" t="e">
        <f t="shared" si="1"/>
        <v>#N/A</v>
      </c>
      <c r="M18" s="3">
        <f t="shared" si="2"/>
        <v>0</v>
      </c>
      <c r="N18" s="1" t="s">
        <v>2</v>
      </c>
      <c r="O18" s="5"/>
      <c r="P18" s="5"/>
      <c r="Q18" s="8"/>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ht="15" customHeight="1">
      <c r="A19" s="25">
        <v>16</v>
      </c>
      <c r="B19" s="12"/>
      <c r="C19" s="13"/>
      <c r="D19" s="13"/>
      <c r="E19" s="13"/>
      <c r="F19" s="14"/>
      <c r="G19" s="14"/>
      <c r="H19" s="4">
        <f t="shared" si="0"/>
        <v>0</v>
      </c>
      <c r="I19" s="13"/>
      <c r="J19" s="13"/>
      <c r="K19" s="13"/>
      <c r="L19" s="26" t="e">
        <f t="shared" si="1"/>
        <v>#N/A</v>
      </c>
      <c r="M19" s="3">
        <f t="shared" si="2"/>
        <v>0</v>
      </c>
      <c r="N19" s="1" t="s">
        <v>2</v>
      </c>
      <c r="O19" s="5"/>
      <c r="P19" s="5"/>
      <c r="Q19" s="8"/>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15" customHeight="1">
      <c r="A20" s="25">
        <v>17</v>
      </c>
      <c r="B20" s="12"/>
      <c r="C20" s="13"/>
      <c r="D20" s="13"/>
      <c r="E20" s="13"/>
      <c r="F20" s="14"/>
      <c r="G20" s="14"/>
      <c r="H20" s="4">
        <f t="shared" si="0"/>
        <v>0</v>
      </c>
      <c r="I20" s="13"/>
      <c r="J20" s="13"/>
      <c r="K20" s="13"/>
      <c r="L20" s="26" t="e">
        <f t="shared" si="1"/>
        <v>#N/A</v>
      </c>
      <c r="M20" s="3">
        <f t="shared" si="2"/>
        <v>0</v>
      </c>
      <c r="N20" s="1" t="s">
        <v>2</v>
      </c>
      <c r="O20" s="5"/>
      <c r="P20" s="5"/>
      <c r="Q20" s="8"/>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ht="15" customHeight="1">
      <c r="A21" s="25">
        <v>18</v>
      </c>
      <c r="B21" s="12"/>
      <c r="C21" s="13"/>
      <c r="D21" s="13"/>
      <c r="E21" s="13"/>
      <c r="F21" s="14"/>
      <c r="G21" s="14"/>
      <c r="H21" s="4">
        <f t="shared" si="0"/>
        <v>0</v>
      </c>
      <c r="I21" s="13"/>
      <c r="J21" s="13"/>
      <c r="K21" s="13"/>
      <c r="L21" s="26" t="e">
        <f t="shared" si="1"/>
        <v>#N/A</v>
      </c>
      <c r="M21" s="3">
        <f t="shared" si="2"/>
        <v>0</v>
      </c>
      <c r="N21" s="1" t="s">
        <v>2</v>
      </c>
      <c r="O21" s="5"/>
      <c r="P21" s="5"/>
      <c r="Q21" s="8"/>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1:52" ht="15" customHeight="1">
      <c r="A22" s="25">
        <v>19</v>
      </c>
      <c r="B22" s="12"/>
      <c r="C22" s="13"/>
      <c r="D22" s="13"/>
      <c r="E22" s="13"/>
      <c r="F22" s="14"/>
      <c r="G22" s="14"/>
      <c r="H22" s="4">
        <f t="shared" si="0"/>
        <v>0</v>
      </c>
      <c r="I22" s="13"/>
      <c r="J22" s="13"/>
      <c r="K22" s="13"/>
      <c r="L22" s="26" t="e">
        <f t="shared" si="1"/>
        <v>#N/A</v>
      </c>
      <c r="M22" s="3">
        <f t="shared" si="2"/>
        <v>0</v>
      </c>
      <c r="N22" s="1" t="s">
        <v>2</v>
      </c>
      <c r="O22" s="5"/>
      <c r="P22" s="5"/>
      <c r="Q22" s="8"/>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ht="15" customHeight="1">
      <c r="A23" s="25">
        <v>20</v>
      </c>
      <c r="B23" s="12"/>
      <c r="C23" s="13"/>
      <c r="D23" s="13"/>
      <c r="E23" s="13"/>
      <c r="F23" s="14"/>
      <c r="G23" s="14"/>
      <c r="H23" s="4">
        <f t="shared" si="0"/>
        <v>0</v>
      </c>
      <c r="J23" s="13"/>
      <c r="K23" s="13"/>
      <c r="L23" s="26" t="e">
        <f t="shared" si="1"/>
        <v>#N/A</v>
      </c>
      <c r="M23" s="3">
        <f t="shared" si="2"/>
        <v>0</v>
      </c>
      <c r="N23" s="1" t="s">
        <v>2</v>
      </c>
      <c r="O23" s="5"/>
      <c r="P23" s="5"/>
      <c r="Q23" s="8"/>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ht="15" customHeight="1">
      <c r="A24" s="25">
        <v>21</v>
      </c>
      <c r="B24" s="12"/>
      <c r="C24" s="13"/>
      <c r="D24" s="13"/>
      <c r="E24" s="13"/>
      <c r="F24" s="14"/>
      <c r="G24" s="14"/>
      <c r="H24" s="4">
        <f t="shared" si="0"/>
        <v>0</v>
      </c>
      <c r="I24" s="13"/>
      <c r="J24" s="13"/>
      <c r="K24" s="13"/>
      <c r="L24" s="26" t="e">
        <f t="shared" si="1"/>
        <v>#N/A</v>
      </c>
      <c r="M24" s="3">
        <f t="shared" si="2"/>
        <v>0</v>
      </c>
      <c r="O24" s="5"/>
      <c r="P24" s="5"/>
      <c r="Q24" s="8"/>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5" spans="1:52" ht="15" customHeight="1">
      <c r="A25" s="25">
        <v>22</v>
      </c>
      <c r="B25" s="12"/>
      <c r="C25" s="13"/>
      <c r="D25" s="13"/>
      <c r="E25" s="13"/>
      <c r="F25" s="14"/>
      <c r="G25" s="14"/>
      <c r="H25" s="4">
        <f t="shared" si="0"/>
        <v>0</v>
      </c>
      <c r="I25" s="13"/>
      <c r="J25" s="13"/>
      <c r="K25" s="13"/>
      <c r="L25" s="26" t="e">
        <f t="shared" si="1"/>
        <v>#N/A</v>
      </c>
      <c r="M25" s="3">
        <f t="shared" si="2"/>
        <v>0</v>
      </c>
      <c r="O25" s="5"/>
      <c r="P25" s="5"/>
      <c r="Q25" s="8"/>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ht="15" customHeight="1">
      <c r="A26" s="25">
        <v>23</v>
      </c>
      <c r="B26" s="12"/>
      <c r="C26" s="13"/>
      <c r="D26" s="13"/>
      <c r="E26" s="13"/>
      <c r="F26" s="14"/>
      <c r="G26" s="14"/>
      <c r="H26" s="4">
        <f t="shared" si="0"/>
        <v>0</v>
      </c>
      <c r="I26" s="13"/>
      <c r="J26" s="13"/>
      <c r="K26" s="13"/>
      <c r="L26" s="26" t="e">
        <f t="shared" si="1"/>
        <v>#N/A</v>
      </c>
      <c r="M26" s="3">
        <f t="shared" si="2"/>
        <v>0</v>
      </c>
      <c r="O26" s="5"/>
      <c r="P26" s="5"/>
      <c r="Q26" s="8"/>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row>
    <row r="27" spans="1:52" ht="15" customHeight="1">
      <c r="A27" s="25">
        <v>24</v>
      </c>
      <c r="B27" s="12"/>
      <c r="C27" s="13"/>
      <c r="D27" s="13"/>
      <c r="E27" s="13"/>
      <c r="F27" s="14"/>
      <c r="G27" s="14"/>
      <c r="H27" s="4">
        <f t="shared" si="0"/>
        <v>0</v>
      </c>
      <c r="I27" s="13"/>
      <c r="J27" s="13"/>
      <c r="K27" s="13"/>
      <c r="L27" s="26" t="e">
        <f t="shared" si="1"/>
        <v>#N/A</v>
      </c>
      <c r="M27" s="3">
        <f t="shared" si="2"/>
        <v>0</v>
      </c>
      <c r="O27" s="5"/>
      <c r="P27" s="5"/>
      <c r="Q27" s="8"/>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row>
    <row r="28" spans="1:52" ht="15" customHeight="1">
      <c r="A28" s="25">
        <v>25</v>
      </c>
      <c r="B28" s="12"/>
      <c r="C28" s="13"/>
      <c r="D28" s="13"/>
      <c r="E28" s="13"/>
      <c r="F28" s="14"/>
      <c r="G28" s="14"/>
      <c r="H28" s="4">
        <f t="shared" si="0"/>
        <v>0</v>
      </c>
      <c r="I28" s="13"/>
      <c r="J28" s="13"/>
      <c r="K28" s="13"/>
      <c r="L28" s="26" t="e">
        <f t="shared" si="1"/>
        <v>#N/A</v>
      </c>
      <c r="M28" s="3">
        <f t="shared" si="2"/>
        <v>0</v>
      </c>
      <c r="O28" s="5"/>
      <c r="P28" s="5"/>
      <c r="Q28" s="8"/>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ht="15" customHeight="1">
      <c r="A29" s="25">
        <v>26</v>
      </c>
      <c r="B29" s="12"/>
      <c r="C29" s="13"/>
      <c r="D29" s="13"/>
      <c r="E29" s="13"/>
      <c r="F29" s="14"/>
      <c r="G29" s="14"/>
      <c r="H29" s="4">
        <f t="shared" si="0"/>
        <v>0</v>
      </c>
      <c r="I29" s="13"/>
      <c r="J29" s="13"/>
      <c r="K29" s="13"/>
      <c r="L29" s="26" t="e">
        <f t="shared" si="1"/>
        <v>#N/A</v>
      </c>
      <c r="M29" s="3">
        <f t="shared" si="2"/>
        <v>0</v>
      </c>
      <c r="O29" s="5"/>
      <c r="P29" s="5"/>
      <c r="Q29" s="8"/>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row>
    <row r="30" spans="1:52" ht="15" customHeight="1">
      <c r="A30" s="25">
        <v>27</v>
      </c>
      <c r="B30" s="12"/>
      <c r="C30" s="13"/>
      <c r="D30" s="13"/>
      <c r="E30" s="13"/>
      <c r="F30" s="14"/>
      <c r="G30" s="14"/>
      <c r="H30" s="4">
        <f t="shared" si="0"/>
        <v>0</v>
      </c>
      <c r="I30" s="13"/>
      <c r="J30" s="13"/>
      <c r="K30" s="13"/>
      <c r="L30" s="26" t="e">
        <f t="shared" si="1"/>
        <v>#N/A</v>
      </c>
      <c r="M30" s="3">
        <f t="shared" si="2"/>
        <v>0</v>
      </c>
      <c r="O30" s="5"/>
      <c r="P30" s="5"/>
      <c r="Q30" s="8"/>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row>
    <row r="31" spans="1:52" ht="15" customHeight="1">
      <c r="A31" s="25">
        <v>28</v>
      </c>
      <c r="B31" s="12"/>
      <c r="C31" s="13"/>
      <c r="D31" s="13"/>
      <c r="E31" s="13"/>
      <c r="F31" s="14"/>
      <c r="G31" s="14"/>
      <c r="H31" s="4">
        <f t="shared" si="0"/>
        <v>0</v>
      </c>
      <c r="I31" s="13"/>
      <c r="J31" s="13"/>
      <c r="K31" s="13"/>
      <c r="L31" s="26" t="e">
        <f t="shared" si="1"/>
        <v>#N/A</v>
      </c>
      <c r="M31" s="3">
        <f t="shared" si="2"/>
        <v>0</v>
      </c>
      <c r="O31" s="5"/>
      <c r="P31" s="5"/>
      <c r="Q31" s="8"/>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row>
    <row r="32" spans="1:52" ht="15" customHeight="1">
      <c r="A32" s="25">
        <v>29</v>
      </c>
      <c r="B32" s="12"/>
      <c r="C32" s="13"/>
      <c r="D32" s="13"/>
      <c r="E32" s="13"/>
      <c r="F32" s="14"/>
      <c r="G32" s="14"/>
      <c r="H32" s="4">
        <f t="shared" si="0"/>
        <v>0</v>
      </c>
      <c r="I32" s="13"/>
      <c r="J32" s="13"/>
      <c r="K32" s="13"/>
      <c r="L32" s="26" t="e">
        <f t="shared" si="1"/>
        <v>#N/A</v>
      </c>
      <c r="M32" s="3">
        <f t="shared" si="2"/>
        <v>0</v>
      </c>
      <c r="O32" s="5"/>
      <c r="P32" s="5"/>
      <c r="Q32" s="8"/>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row>
    <row r="33" spans="1:52" ht="15" customHeight="1">
      <c r="A33" s="25">
        <v>30</v>
      </c>
      <c r="B33" s="12"/>
      <c r="C33" s="13"/>
      <c r="D33" s="13"/>
      <c r="E33" s="13"/>
      <c r="F33" s="14"/>
      <c r="G33" s="14"/>
      <c r="H33" s="4">
        <f t="shared" si="0"/>
        <v>0</v>
      </c>
      <c r="I33" s="13"/>
      <c r="J33" s="13"/>
      <c r="K33" s="13"/>
      <c r="L33" s="26" t="e">
        <f t="shared" si="1"/>
        <v>#N/A</v>
      </c>
      <c r="M33" s="3">
        <f t="shared" si="2"/>
        <v>0</v>
      </c>
      <c r="O33" s="5"/>
      <c r="P33" s="5"/>
      <c r="Q33" s="8"/>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row>
    <row r="34" spans="1:52" ht="15" customHeight="1">
      <c r="A34" s="25">
        <v>31</v>
      </c>
      <c r="B34" s="12"/>
      <c r="C34" s="13"/>
      <c r="D34" s="13"/>
      <c r="E34" s="13"/>
      <c r="F34" s="14"/>
      <c r="G34" s="14"/>
      <c r="H34" s="4">
        <f t="shared" si="0"/>
        <v>0</v>
      </c>
      <c r="I34" s="13"/>
      <c r="J34" s="13"/>
      <c r="K34" s="13"/>
      <c r="L34" s="26" t="e">
        <f t="shared" si="1"/>
        <v>#N/A</v>
      </c>
      <c r="M34" s="3">
        <f t="shared" si="2"/>
        <v>0</v>
      </c>
      <c r="O34" s="5"/>
      <c r="P34" s="5"/>
      <c r="Q34" s="8"/>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1:52" ht="15" customHeight="1">
      <c r="A35" s="25">
        <v>32</v>
      </c>
      <c r="B35" s="12"/>
      <c r="C35" s="13"/>
      <c r="D35" s="13"/>
      <c r="E35" s="13"/>
      <c r="F35" s="14"/>
      <c r="G35" s="14"/>
      <c r="H35" s="4">
        <f t="shared" si="0"/>
        <v>0</v>
      </c>
      <c r="I35" s="13"/>
      <c r="J35" s="13"/>
      <c r="K35" s="13"/>
      <c r="L35" s="26" t="e">
        <f t="shared" si="1"/>
        <v>#N/A</v>
      </c>
      <c r="M35" s="3">
        <f t="shared" si="2"/>
        <v>0</v>
      </c>
      <c r="O35" s="5"/>
      <c r="P35" s="5"/>
      <c r="Q35" s="8"/>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row>
    <row r="36" spans="1:52" ht="15" customHeight="1">
      <c r="A36" s="25">
        <v>33</v>
      </c>
      <c r="B36" s="12"/>
      <c r="C36" s="13"/>
      <c r="D36" s="13"/>
      <c r="E36" s="13"/>
      <c r="F36" s="14"/>
      <c r="G36" s="14"/>
      <c r="H36" s="4">
        <f t="shared" si="0"/>
        <v>0</v>
      </c>
      <c r="I36" s="13"/>
      <c r="J36" s="13"/>
      <c r="K36" s="13"/>
      <c r="L36" s="26" t="e">
        <f t="shared" si="1"/>
        <v>#N/A</v>
      </c>
      <c r="M36" s="3">
        <f t="shared" si="2"/>
        <v>0</v>
      </c>
      <c r="O36" s="5"/>
      <c r="P36" s="5"/>
      <c r="Q36" s="8"/>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row>
    <row r="37" spans="1:52" ht="15" customHeight="1">
      <c r="A37" s="25">
        <v>34</v>
      </c>
      <c r="B37" s="12"/>
      <c r="C37" s="13"/>
      <c r="D37" s="13"/>
      <c r="E37" s="13"/>
      <c r="F37" s="14"/>
      <c r="G37" s="14"/>
      <c r="H37" s="4">
        <f t="shared" si="0"/>
        <v>0</v>
      </c>
      <c r="I37" s="13"/>
      <c r="J37" s="13"/>
      <c r="K37" s="13"/>
      <c r="L37" s="26" t="e">
        <f t="shared" si="1"/>
        <v>#N/A</v>
      </c>
      <c r="M37" s="3">
        <f t="shared" si="2"/>
        <v>0</v>
      </c>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row>
    <row r="38" spans="1:52" ht="15" customHeight="1">
      <c r="A38" s="25">
        <v>35</v>
      </c>
      <c r="B38" s="12"/>
      <c r="C38" s="13"/>
      <c r="D38" s="13"/>
      <c r="E38" s="13"/>
      <c r="F38" s="14"/>
      <c r="G38" s="14"/>
      <c r="H38" s="4">
        <f t="shared" si="0"/>
        <v>0</v>
      </c>
      <c r="I38" s="13"/>
      <c r="J38" s="13"/>
      <c r="K38" s="13"/>
      <c r="L38" s="26" t="e">
        <f t="shared" si="1"/>
        <v>#N/A</v>
      </c>
      <c r="M38" s="3">
        <f t="shared" si="2"/>
        <v>0</v>
      </c>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row>
    <row r="39" spans="1:52" ht="15" customHeight="1">
      <c r="A39" s="25">
        <v>36</v>
      </c>
      <c r="B39" s="12"/>
      <c r="C39" s="13"/>
      <c r="D39" s="13"/>
      <c r="E39" s="13"/>
      <c r="F39" s="14"/>
      <c r="G39" s="14"/>
      <c r="H39" s="4">
        <f t="shared" si="0"/>
        <v>0</v>
      </c>
      <c r="I39" s="13"/>
      <c r="J39" s="13"/>
      <c r="K39" s="13"/>
      <c r="L39" s="26" t="e">
        <f t="shared" si="1"/>
        <v>#N/A</v>
      </c>
      <c r="M39" s="3">
        <f t="shared" si="2"/>
        <v>0</v>
      </c>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1:52" ht="15" customHeight="1">
      <c r="A40" s="25">
        <v>37</v>
      </c>
      <c r="B40" s="12"/>
      <c r="C40" s="13"/>
      <c r="D40" s="13"/>
      <c r="E40" s="13"/>
      <c r="F40" s="14"/>
      <c r="G40" s="14"/>
      <c r="H40" s="4">
        <f t="shared" si="0"/>
        <v>0</v>
      </c>
      <c r="I40" s="13"/>
      <c r="J40" s="13"/>
      <c r="K40" s="13"/>
      <c r="L40" s="26" t="e">
        <f t="shared" si="1"/>
        <v>#N/A</v>
      </c>
      <c r="M40" s="3">
        <f t="shared" si="2"/>
        <v>0</v>
      </c>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row>
    <row r="41" spans="1:52" ht="15" customHeight="1">
      <c r="A41" s="25">
        <v>38</v>
      </c>
      <c r="B41" s="12"/>
      <c r="C41" s="13"/>
      <c r="D41" s="13"/>
      <c r="E41" s="13"/>
      <c r="F41" s="14"/>
      <c r="G41" s="14"/>
      <c r="H41" s="4">
        <f t="shared" si="0"/>
        <v>0</v>
      </c>
      <c r="I41" s="13"/>
      <c r="J41" s="13"/>
      <c r="K41" s="13"/>
      <c r="L41" s="26" t="e">
        <f t="shared" si="1"/>
        <v>#N/A</v>
      </c>
      <c r="M41" s="3">
        <f t="shared" si="2"/>
        <v>0</v>
      </c>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row>
    <row r="42" spans="1:52" ht="15" customHeight="1">
      <c r="A42" s="25">
        <v>39</v>
      </c>
      <c r="B42" s="12"/>
      <c r="C42" s="13"/>
      <c r="D42" s="13"/>
      <c r="E42" s="13"/>
      <c r="F42" s="14"/>
      <c r="G42" s="14"/>
      <c r="H42" s="4">
        <f t="shared" si="0"/>
        <v>0</v>
      </c>
      <c r="I42" s="13"/>
      <c r="J42" s="13"/>
      <c r="K42" s="13"/>
      <c r="L42" s="26" t="e">
        <f t="shared" si="1"/>
        <v>#N/A</v>
      </c>
      <c r="M42" s="3">
        <f t="shared" si="2"/>
        <v>0</v>
      </c>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1:52" ht="15" customHeight="1">
      <c r="A43" s="25">
        <v>40</v>
      </c>
      <c r="B43" s="12"/>
      <c r="C43" s="13"/>
      <c r="D43" s="13"/>
      <c r="E43" s="13"/>
      <c r="F43" s="14"/>
      <c r="G43" s="14"/>
      <c r="H43" s="4">
        <f t="shared" si="0"/>
        <v>0</v>
      </c>
      <c r="I43" s="13"/>
      <c r="J43" s="13"/>
      <c r="K43" s="13"/>
      <c r="L43" s="26" t="e">
        <f t="shared" si="1"/>
        <v>#N/A</v>
      </c>
      <c r="M43" s="3">
        <f t="shared" si="2"/>
        <v>0</v>
      </c>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1:52" ht="15" customHeight="1">
      <c r="A44" s="25">
        <v>41</v>
      </c>
      <c r="B44" s="12"/>
      <c r="C44" s="13"/>
      <c r="D44" s="13"/>
      <c r="E44" s="13"/>
      <c r="F44" s="14"/>
      <c r="G44" s="14"/>
      <c r="H44" s="4">
        <f t="shared" si="0"/>
        <v>0</v>
      </c>
      <c r="I44" s="13"/>
      <c r="J44" s="13"/>
      <c r="K44" s="13"/>
      <c r="L44" s="26" t="e">
        <f t="shared" si="1"/>
        <v>#N/A</v>
      </c>
      <c r="M44" s="3">
        <f t="shared" si="2"/>
        <v>0</v>
      </c>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1:52" ht="15" customHeight="1">
      <c r="A45" s="25">
        <v>42</v>
      </c>
      <c r="B45" s="12"/>
      <c r="C45" s="13"/>
      <c r="D45" s="13"/>
      <c r="E45" s="13"/>
      <c r="F45" s="14"/>
      <c r="G45" s="14"/>
      <c r="H45" s="4">
        <f t="shared" si="0"/>
        <v>0</v>
      </c>
      <c r="I45" s="13"/>
      <c r="J45" s="13"/>
      <c r="K45" s="13"/>
      <c r="L45" s="26" t="e">
        <f t="shared" si="1"/>
        <v>#N/A</v>
      </c>
      <c r="M45" s="3">
        <f t="shared" si="2"/>
        <v>0</v>
      </c>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1:52" ht="15" customHeight="1">
      <c r="A46" s="25">
        <v>43</v>
      </c>
      <c r="B46" s="12"/>
      <c r="C46" s="13"/>
      <c r="D46" s="13"/>
      <c r="E46" s="13"/>
      <c r="F46" s="14"/>
      <c r="G46" s="14"/>
      <c r="H46" s="4">
        <f t="shared" si="0"/>
        <v>0</v>
      </c>
      <c r="I46" s="13"/>
      <c r="J46" s="13"/>
      <c r="K46" s="13"/>
      <c r="L46" s="26" t="e">
        <f t="shared" si="1"/>
        <v>#N/A</v>
      </c>
      <c r="M46" s="3">
        <f t="shared" si="2"/>
        <v>0</v>
      </c>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2" ht="15" customHeight="1">
      <c r="A47" s="25">
        <v>44</v>
      </c>
      <c r="B47" s="12"/>
      <c r="C47" s="13"/>
      <c r="D47" s="13"/>
      <c r="E47" s="13"/>
      <c r="F47" s="14"/>
      <c r="G47" s="14"/>
      <c r="H47" s="4">
        <f t="shared" si="0"/>
        <v>0</v>
      </c>
      <c r="I47" s="13"/>
      <c r="J47" s="13"/>
      <c r="K47" s="13"/>
      <c r="L47" s="26" t="e">
        <f t="shared" si="1"/>
        <v>#N/A</v>
      </c>
      <c r="M47" s="3">
        <f t="shared" si="2"/>
        <v>0</v>
      </c>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row>
    <row r="48" spans="1:52" ht="15" customHeight="1">
      <c r="A48" s="25">
        <v>45</v>
      </c>
      <c r="B48" s="12"/>
      <c r="C48" s="13"/>
      <c r="D48" s="13"/>
      <c r="E48" s="13"/>
      <c r="F48" s="14"/>
      <c r="G48" s="14"/>
      <c r="H48" s="4">
        <f t="shared" si="0"/>
        <v>0</v>
      </c>
      <c r="I48" s="13"/>
      <c r="J48" s="13"/>
      <c r="K48" s="13"/>
      <c r="L48" s="26" t="e">
        <f t="shared" si="1"/>
        <v>#N/A</v>
      </c>
      <c r="M48" s="3">
        <f t="shared" si="2"/>
        <v>0</v>
      </c>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row>
    <row r="49" spans="1:52" ht="15" customHeight="1">
      <c r="A49" s="25">
        <v>46</v>
      </c>
      <c r="B49" s="12"/>
      <c r="C49" s="13"/>
      <c r="D49" s="13"/>
      <c r="E49" s="13"/>
      <c r="F49" s="14"/>
      <c r="G49" s="14"/>
      <c r="H49" s="4">
        <f t="shared" si="0"/>
        <v>0</v>
      </c>
      <c r="I49" s="13"/>
      <c r="J49" s="13"/>
      <c r="K49" s="13"/>
      <c r="L49" s="26" t="e">
        <f t="shared" si="1"/>
        <v>#N/A</v>
      </c>
      <c r="M49" s="3">
        <f t="shared" si="2"/>
        <v>0</v>
      </c>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row>
    <row r="50" spans="1:52" ht="15" customHeight="1">
      <c r="A50" s="25">
        <v>47</v>
      </c>
      <c r="B50" s="12"/>
      <c r="C50" s="13"/>
      <c r="D50" s="13"/>
      <c r="E50" s="13"/>
      <c r="F50" s="14"/>
      <c r="G50" s="14"/>
      <c r="H50" s="4">
        <f t="shared" si="0"/>
        <v>0</v>
      </c>
      <c r="I50" s="13"/>
      <c r="J50" s="13"/>
      <c r="K50" s="13"/>
      <c r="L50" s="26" t="e">
        <f t="shared" si="1"/>
        <v>#N/A</v>
      </c>
      <c r="M50" s="3">
        <f t="shared" si="2"/>
        <v>0</v>
      </c>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row>
    <row r="51" spans="1:52" ht="15" customHeight="1">
      <c r="A51" s="25">
        <v>48</v>
      </c>
      <c r="B51" s="12"/>
      <c r="C51" s="13"/>
      <c r="D51" s="13"/>
      <c r="E51" s="13"/>
      <c r="F51" s="14"/>
      <c r="G51" s="14"/>
      <c r="H51" s="4">
        <f t="shared" si="0"/>
        <v>0</v>
      </c>
      <c r="I51" s="13"/>
      <c r="J51" s="13"/>
      <c r="K51" s="13"/>
      <c r="L51" s="26" t="e">
        <f t="shared" si="1"/>
        <v>#N/A</v>
      </c>
      <c r="M51" s="3">
        <f t="shared" si="2"/>
        <v>0</v>
      </c>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row>
    <row r="52" spans="1:52" ht="15" customHeight="1">
      <c r="A52" s="25">
        <v>49</v>
      </c>
      <c r="B52" s="12"/>
      <c r="C52" s="13"/>
      <c r="D52" s="13"/>
      <c r="E52" s="13"/>
      <c r="F52" s="14"/>
      <c r="G52" s="14"/>
      <c r="H52" s="4">
        <f t="shared" si="0"/>
        <v>0</v>
      </c>
      <c r="I52" s="13"/>
      <c r="J52" s="13"/>
      <c r="K52" s="13"/>
      <c r="L52" s="26" t="e">
        <f t="shared" si="1"/>
        <v>#N/A</v>
      </c>
      <c r="M52" s="3">
        <f t="shared" si="2"/>
        <v>0</v>
      </c>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row>
    <row r="53" spans="1:52" ht="15" customHeight="1">
      <c r="A53" s="25">
        <v>50</v>
      </c>
      <c r="B53" s="12"/>
      <c r="C53" s="13"/>
      <c r="D53" s="13"/>
      <c r="E53" s="13"/>
      <c r="F53" s="14"/>
      <c r="G53" s="14"/>
      <c r="H53" s="4">
        <f t="shared" si="0"/>
        <v>0</v>
      </c>
      <c r="I53" s="13"/>
      <c r="J53" s="13"/>
      <c r="K53" s="13"/>
      <c r="L53" s="26" t="e">
        <f t="shared" si="1"/>
        <v>#N/A</v>
      </c>
      <c r="M53" s="3">
        <f t="shared" si="2"/>
        <v>0</v>
      </c>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row>
    <row r="54" spans="1:52" ht="15" hidden="1" customHeight="1">
      <c r="A54" s="11">
        <v>51</v>
      </c>
      <c r="B54" s="12"/>
      <c r="C54" s="13"/>
      <c r="D54" s="13" t="s">
        <v>70</v>
      </c>
      <c r="E54" s="13"/>
      <c r="F54" s="14"/>
      <c r="G54" s="14"/>
      <c r="H54" s="4">
        <f t="shared" si="0"/>
        <v>0</v>
      </c>
      <c r="I54" s="13"/>
      <c r="J54" s="13"/>
      <c r="K54" s="13"/>
      <c r="L54" s="4" t="e">
        <f t="shared" si="1"/>
        <v>#N/A</v>
      </c>
      <c r="M54" s="3">
        <f t="shared" si="2"/>
        <v>0</v>
      </c>
      <c r="N54" s="1" t="s">
        <v>2</v>
      </c>
      <c r="O54" s="5"/>
      <c r="P54" s="5"/>
      <c r="Q54" s="5"/>
      <c r="R54" s="5"/>
      <c r="S54" s="5"/>
      <c r="T54" s="5"/>
      <c r="U54" s="5"/>
      <c r="V54" s="5"/>
      <c r="W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row>
    <row r="55" spans="1:52" ht="15" hidden="1" customHeight="1">
      <c r="A55" s="11">
        <v>52</v>
      </c>
      <c r="B55" s="12"/>
      <c r="C55" s="13"/>
      <c r="D55" s="13" t="s">
        <v>71</v>
      </c>
      <c r="E55" s="13"/>
      <c r="F55" s="14"/>
      <c r="G55" s="14"/>
      <c r="H55" s="4">
        <f t="shared" si="0"/>
        <v>0</v>
      </c>
      <c r="I55" s="13"/>
      <c r="J55" s="13"/>
      <c r="K55" s="13"/>
      <c r="L55" s="4" t="e">
        <f t="shared" si="1"/>
        <v>#N/A</v>
      </c>
      <c r="M55" s="3">
        <f t="shared" si="2"/>
        <v>0</v>
      </c>
      <c r="N55" s="1" t="s">
        <v>4</v>
      </c>
      <c r="O55" s="5"/>
      <c r="P55" s="5"/>
      <c r="Q55" s="5"/>
      <c r="R55" s="5"/>
      <c r="S55" s="5"/>
      <c r="T55" s="5"/>
      <c r="U55" s="5"/>
      <c r="V55" s="5"/>
      <c r="W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2" ht="15" hidden="1" customHeight="1">
      <c r="A56" s="11">
        <v>53</v>
      </c>
      <c r="B56" s="12"/>
      <c r="C56" s="13"/>
      <c r="D56" s="13" t="s">
        <v>72</v>
      </c>
      <c r="E56" s="13"/>
      <c r="F56" s="14"/>
      <c r="G56" s="14"/>
      <c r="H56" s="4">
        <f t="shared" si="0"/>
        <v>0</v>
      </c>
      <c r="I56" s="13"/>
      <c r="J56" s="13"/>
      <c r="K56" s="13"/>
      <c r="L56" s="4" t="e">
        <f t="shared" si="1"/>
        <v>#N/A</v>
      </c>
      <c r="M56" s="3">
        <f t="shared" si="2"/>
        <v>0</v>
      </c>
      <c r="O56" s="5"/>
      <c r="P56" s="5"/>
      <c r="Q56" s="5"/>
      <c r="R56" s="5"/>
      <c r="S56" s="5"/>
      <c r="T56" s="5"/>
      <c r="U56" s="5"/>
      <c r="V56" s="5"/>
      <c r="W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2" ht="15" hidden="1" customHeight="1">
      <c r="A57" s="11">
        <v>54</v>
      </c>
      <c r="B57" s="12"/>
      <c r="C57" s="13"/>
      <c r="D57" s="13" t="s">
        <v>73</v>
      </c>
      <c r="E57" s="13"/>
      <c r="F57" s="14"/>
      <c r="G57" s="14"/>
      <c r="H57" s="4">
        <f t="shared" si="0"/>
        <v>0</v>
      </c>
      <c r="I57" s="13"/>
      <c r="J57" s="13"/>
      <c r="K57" s="13"/>
      <c r="L57" s="4" t="e">
        <f t="shared" si="1"/>
        <v>#N/A</v>
      </c>
      <c r="M57" s="3">
        <f t="shared" si="2"/>
        <v>0</v>
      </c>
      <c r="O57" s="5"/>
      <c r="P57" s="5"/>
      <c r="Q57" s="5"/>
      <c r="R57" s="5"/>
      <c r="S57" s="5"/>
      <c r="T57" s="5"/>
      <c r="U57" s="5"/>
      <c r="V57" s="5"/>
      <c r="W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2" ht="15" hidden="1" customHeight="1">
      <c r="A58" s="11">
        <v>55</v>
      </c>
      <c r="B58" s="12"/>
      <c r="C58" s="13"/>
      <c r="D58" s="13" t="s">
        <v>74</v>
      </c>
      <c r="E58" s="13"/>
      <c r="F58" s="14"/>
      <c r="G58" s="14"/>
      <c r="H58" s="4">
        <f t="shared" si="0"/>
        <v>0</v>
      </c>
      <c r="I58" s="13"/>
      <c r="J58" s="13"/>
      <c r="K58" s="13"/>
      <c r="L58" s="4" t="e">
        <f t="shared" si="1"/>
        <v>#N/A</v>
      </c>
      <c r="M58" s="3">
        <f t="shared" si="2"/>
        <v>0</v>
      </c>
      <c r="O58" s="5"/>
      <c r="P58" s="5"/>
      <c r="Q58" s="5"/>
      <c r="R58" s="5"/>
      <c r="S58" s="5"/>
      <c r="T58" s="5"/>
      <c r="U58" s="5"/>
      <c r="V58" s="5"/>
      <c r="W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2" ht="15" hidden="1" customHeight="1">
      <c r="A59" s="11">
        <v>56</v>
      </c>
      <c r="B59" s="12"/>
      <c r="C59" s="13"/>
      <c r="D59" s="13" t="s">
        <v>75</v>
      </c>
      <c r="E59" s="13"/>
      <c r="F59" s="14"/>
      <c r="G59" s="14"/>
      <c r="H59" s="4">
        <f t="shared" si="0"/>
        <v>0</v>
      </c>
      <c r="I59" s="13"/>
      <c r="J59" s="13"/>
      <c r="K59" s="13"/>
      <c r="L59" s="4" t="e">
        <f t="shared" si="1"/>
        <v>#N/A</v>
      </c>
      <c r="M59" s="3">
        <f t="shared" si="2"/>
        <v>0</v>
      </c>
      <c r="O59" s="5"/>
      <c r="P59" s="5"/>
      <c r="Q59" s="5"/>
      <c r="R59" s="5"/>
      <c r="S59" s="5"/>
      <c r="T59" s="5"/>
      <c r="U59" s="5"/>
      <c r="V59" s="5"/>
      <c r="W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row r="60" spans="1:52" ht="15" hidden="1" customHeight="1">
      <c r="A60" s="11">
        <v>57</v>
      </c>
      <c r="B60" s="12"/>
      <c r="C60" s="13"/>
      <c r="D60" s="13" t="s">
        <v>76</v>
      </c>
      <c r="E60" s="13"/>
      <c r="F60" s="14"/>
      <c r="G60" s="14"/>
      <c r="H60" s="4">
        <f t="shared" si="0"/>
        <v>0</v>
      </c>
      <c r="I60" s="13"/>
      <c r="J60" s="13"/>
      <c r="K60" s="13"/>
      <c r="L60" s="4" t="e">
        <f t="shared" si="1"/>
        <v>#N/A</v>
      </c>
      <c r="M60" s="3">
        <f t="shared" si="2"/>
        <v>0</v>
      </c>
      <c r="O60" s="5"/>
      <c r="P60" s="5"/>
      <c r="Q60" s="5"/>
      <c r="R60" s="5"/>
      <c r="S60" s="5"/>
      <c r="T60" s="5"/>
      <c r="U60" s="5"/>
      <c r="V60" s="5"/>
      <c r="W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row>
    <row r="61" spans="1:52" ht="15" hidden="1" customHeight="1">
      <c r="A61" s="11">
        <v>58</v>
      </c>
      <c r="B61" s="12"/>
      <c r="C61" s="13"/>
      <c r="D61" s="13" t="s">
        <v>77</v>
      </c>
      <c r="E61" s="13"/>
      <c r="F61" s="14"/>
      <c r="G61" s="14"/>
      <c r="H61" s="4">
        <f t="shared" si="0"/>
        <v>0</v>
      </c>
      <c r="I61" s="13"/>
      <c r="J61" s="13"/>
      <c r="K61" s="13"/>
      <c r="L61" s="4" t="e">
        <f t="shared" si="1"/>
        <v>#N/A</v>
      </c>
      <c r="M61" s="3">
        <f t="shared" si="2"/>
        <v>0</v>
      </c>
      <c r="O61" s="5"/>
      <c r="P61" s="5"/>
      <c r="Q61" s="5"/>
      <c r="R61" s="5"/>
      <c r="S61" s="5"/>
      <c r="T61" s="5"/>
      <c r="U61" s="5"/>
      <c r="V61" s="5"/>
      <c r="W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row>
    <row r="62" spans="1:52" ht="15" hidden="1" customHeight="1">
      <c r="A62" s="11">
        <v>59</v>
      </c>
      <c r="B62" s="12"/>
      <c r="C62" s="13"/>
      <c r="D62" s="13" t="s">
        <v>78</v>
      </c>
      <c r="E62" s="13"/>
      <c r="F62" s="14"/>
      <c r="G62" s="14"/>
      <c r="H62" s="4">
        <f t="shared" si="0"/>
        <v>0</v>
      </c>
      <c r="I62" s="13"/>
      <c r="J62" s="13"/>
      <c r="K62" s="13"/>
      <c r="L62" s="4" t="e">
        <f t="shared" si="1"/>
        <v>#N/A</v>
      </c>
      <c r="M62" s="3">
        <f t="shared" si="2"/>
        <v>0</v>
      </c>
      <c r="O62" s="5"/>
      <c r="P62" s="5"/>
      <c r="Q62" s="5"/>
      <c r="R62" s="5"/>
      <c r="S62" s="5"/>
      <c r="T62" s="5"/>
      <c r="U62" s="5"/>
      <c r="V62" s="5"/>
      <c r="W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2" ht="15" hidden="1" customHeight="1">
      <c r="A63" s="11">
        <v>60</v>
      </c>
      <c r="B63" s="12"/>
      <c r="C63" s="13"/>
      <c r="D63" s="13" t="s">
        <v>79</v>
      </c>
      <c r="E63" s="13"/>
      <c r="F63" s="14"/>
      <c r="G63" s="14"/>
      <c r="H63" s="4">
        <f t="shared" si="0"/>
        <v>0</v>
      </c>
      <c r="I63" s="13"/>
      <c r="J63" s="13"/>
      <c r="K63" s="13"/>
      <c r="L63" s="4" t="e">
        <f t="shared" si="1"/>
        <v>#N/A</v>
      </c>
      <c r="M63" s="3">
        <f t="shared" si="2"/>
        <v>0</v>
      </c>
      <c r="O63" s="5"/>
      <c r="P63" s="5"/>
      <c r="Q63" s="5"/>
      <c r="R63" s="5"/>
      <c r="S63" s="5"/>
      <c r="T63" s="5"/>
      <c r="U63" s="5"/>
      <c r="V63" s="5"/>
      <c r="W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2" ht="15" hidden="1" customHeight="1">
      <c r="A64" s="11">
        <v>61</v>
      </c>
      <c r="B64" s="12"/>
      <c r="C64" s="13"/>
      <c r="D64" s="13" t="s">
        <v>80</v>
      </c>
      <c r="E64" s="13"/>
      <c r="F64" s="14"/>
      <c r="G64" s="14"/>
      <c r="H64" s="4">
        <f t="shared" si="0"/>
        <v>0</v>
      </c>
      <c r="I64" s="13"/>
      <c r="J64" s="13"/>
      <c r="K64" s="13"/>
      <c r="L64" s="4" t="e">
        <f t="shared" si="1"/>
        <v>#N/A</v>
      </c>
      <c r="M64" s="3">
        <f t="shared" si="2"/>
        <v>0</v>
      </c>
      <c r="O64" s="5"/>
      <c r="P64" s="5"/>
      <c r="Q64" s="5"/>
      <c r="R64" s="5"/>
      <c r="S64" s="5"/>
      <c r="T64" s="5"/>
      <c r="U64" s="5"/>
      <c r="V64" s="5"/>
      <c r="W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ht="15" hidden="1" customHeight="1">
      <c r="A65" s="11">
        <v>62</v>
      </c>
      <c r="B65" s="12"/>
      <c r="C65" s="13"/>
      <c r="D65" s="13" t="s">
        <v>81</v>
      </c>
      <c r="E65" s="13"/>
      <c r="F65" s="14"/>
      <c r="G65" s="14"/>
      <c r="H65" s="4">
        <f t="shared" si="0"/>
        <v>0</v>
      </c>
      <c r="I65" s="13"/>
      <c r="J65" s="13"/>
      <c r="K65" s="13"/>
      <c r="L65" s="4" t="e">
        <f t="shared" si="1"/>
        <v>#N/A</v>
      </c>
      <c r="M65" s="3">
        <f t="shared" si="2"/>
        <v>0</v>
      </c>
      <c r="O65" s="5"/>
      <c r="P65" s="5"/>
      <c r="Q65" s="5"/>
      <c r="R65" s="5"/>
      <c r="S65" s="5"/>
      <c r="T65" s="5"/>
      <c r="U65" s="5"/>
      <c r="V65" s="5"/>
      <c r="W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ht="15" hidden="1" customHeight="1">
      <c r="A66" s="11">
        <v>63</v>
      </c>
      <c r="B66" s="12"/>
      <c r="C66" s="13"/>
      <c r="D66" s="13" t="s">
        <v>82</v>
      </c>
      <c r="E66" s="13"/>
      <c r="F66" s="14"/>
      <c r="G66" s="14"/>
      <c r="H66" s="4">
        <f t="shared" si="0"/>
        <v>0</v>
      </c>
      <c r="I66" s="13"/>
      <c r="J66" s="13"/>
      <c r="K66" s="13"/>
      <c r="L66" s="4" t="e">
        <f t="shared" si="1"/>
        <v>#N/A</v>
      </c>
      <c r="M66" s="3">
        <f t="shared" si="2"/>
        <v>0</v>
      </c>
      <c r="O66" s="5"/>
      <c r="P66" s="5"/>
      <c r="Q66" s="5"/>
      <c r="R66" s="5"/>
      <c r="S66" s="5"/>
      <c r="T66" s="5"/>
      <c r="U66" s="5"/>
      <c r="V66" s="5"/>
      <c r="W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ht="15" hidden="1" customHeight="1">
      <c r="A67" s="11">
        <v>64</v>
      </c>
      <c r="B67" s="12"/>
      <c r="C67" s="13"/>
      <c r="D67" s="13" t="s">
        <v>83</v>
      </c>
      <c r="E67" s="13"/>
      <c r="F67" s="14"/>
      <c r="G67" s="14"/>
      <c r="H67" s="4">
        <f t="shared" si="0"/>
        <v>0</v>
      </c>
      <c r="I67" s="13"/>
      <c r="J67" s="13"/>
      <c r="K67" s="13"/>
      <c r="L67" s="4" t="e">
        <f t="shared" si="1"/>
        <v>#N/A</v>
      </c>
      <c r="M67" s="3">
        <f t="shared" si="2"/>
        <v>0</v>
      </c>
      <c r="O67" s="5"/>
      <c r="P67" s="5"/>
      <c r="Q67" s="5"/>
      <c r="R67" s="5"/>
      <c r="S67" s="5"/>
      <c r="T67" s="5"/>
      <c r="U67" s="5"/>
      <c r="V67" s="5"/>
      <c r="W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ht="15" hidden="1" customHeight="1">
      <c r="A68" s="11">
        <v>65</v>
      </c>
      <c r="B68" s="12"/>
      <c r="C68" s="13"/>
      <c r="D68" s="13" t="s">
        <v>84</v>
      </c>
      <c r="E68" s="13"/>
      <c r="F68" s="14"/>
      <c r="G68" s="14"/>
      <c r="H68" s="4">
        <f t="shared" si="0"/>
        <v>0</v>
      </c>
      <c r="I68" s="13"/>
      <c r="J68" s="13"/>
      <c r="K68" s="13"/>
      <c r="L68" s="4" t="e">
        <f t="shared" si="1"/>
        <v>#N/A</v>
      </c>
      <c r="M68" s="3">
        <f t="shared" si="2"/>
        <v>0</v>
      </c>
      <c r="O68" s="5"/>
      <c r="P68" s="5"/>
      <c r="Q68" s="5"/>
      <c r="R68" s="5"/>
      <c r="S68" s="5"/>
      <c r="T68" s="5"/>
      <c r="U68" s="5"/>
      <c r="V68" s="5"/>
      <c r="W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ht="15" hidden="1" customHeight="1">
      <c r="A69" s="11">
        <v>66</v>
      </c>
      <c r="B69" s="12"/>
      <c r="C69" s="13"/>
      <c r="D69" s="13" t="s">
        <v>85</v>
      </c>
      <c r="E69" s="13"/>
      <c r="F69" s="14"/>
      <c r="G69" s="14"/>
      <c r="H69" s="4">
        <f t="shared" si="0"/>
        <v>0</v>
      </c>
      <c r="I69" s="13"/>
      <c r="J69" s="13"/>
      <c r="K69" s="13"/>
      <c r="L69" s="4" t="e">
        <f t="shared" si="1"/>
        <v>#N/A</v>
      </c>
      <c r="M69" s="3">
        <f t="shared" si="2"/>
        <v>0</v>
      </c>
      <c r="O69" s="5"/>
      <c r="P69" s="5"/>
      <c r="Q69" s="5"/>
      <c r="R69" s="5"/>
      <c r="S69" s="5"/>
      <c r="T69" s="5"/>
      <c r="U69" s="5"/>
      <c r="V69" s="5"/>
      <c r="W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ht="15" hidden="1" customHeight="1">
      <c r="A70" s="11">
        <v>67</v>
      </c>
      <c r="B70" s="12"/>
      <c r="C70" s="13"/>
      <c r="D70" s="13" t="s">
        <v>86</v>
      </c>
      <c r="E70" s="13"/>
      <c r="F70" s="14"/>
      <c r="G70" s="14"/>
      <c r="H70" s="4">
        <f t="shared" ref="H70:H83" si="3">H69</f>
        <v>0</v>
      </c>
      <c r="I70" s="13"/>
      <c r="J70" s="13"/>
      <c r="K70" s="13"/>
      <c r="L70" s="4" t="e">
        <f t="shared" ref="L70:L83" si="4">L69</f>
        <v>#N/A</v>
      </c>
      <c r="M70" s="3">
        <f t="shared" ref="M70:M83" si="5">M69</f>
        <v>0</v>
      </c>
      <c r="O70" s="5"/>
      <c r="P70" s="5"/>
      <c r="Q70" s="5"/>
      <c r="R70" s="5"/>
      <c r="S70" s="5"/>
      <c r="T70" s="5"/>
      <c r="U70" s="5"/>
      <c r="V70" s="5"/>
      <c r="W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ht="15" hidden="1" customHeight="1">
      <c r="A71" s="11">
        <v>68</v>
      </c>
      <c r="B71" s="12"/>
      <c r="C71" s="13"/>
      <c r="D71" s="13" t="s">
        <v>87</v>
      </c>
      <c r="E71" s="13"/>
      <c r="F71" s="14"/>
      <c r="G71" s="14"/>
      <c r="H71" s="4">
        <f t="shared" si="3"/>
        <v>0</v>
      </c>
      <c r="I71" s="13"/>
      <c r="J71" s="13"/>
      <c r="K71" s="13"/>
      <c r="L71" s="4" t="e">
        <f t="shared" si="4"/>
        <v>#N/A</v>
      </c>
      <c r="M71" s="3">
        <f t="shared" si="5"/>
        <v>0</v>
      </c>
      <c r="O71" s="5"/>
      <c r="P71" s="5"/>
      <c r="Q71" s="5"/>
      <c r="R71" s="5"/>
      <c r="S71" s="5"/>
      <c r="T71" s="5"/>
      <c r="U71" s="5"/>
      <c r="V71" s="5"/>
      <c r="W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ht="15" hidden="1" customHeight="1">
      <c r="A72" s="11">
        <v>69</v>
      </c>
      <c r="B72" s="12"/>
      <c r="C72" s="13"/>
      <c r="D72" s="13" t="s">
        <v>88</v>
      </c>
      <c r="E72" s="13"/>
      <c r="F72" s="14"/>
      <c r="G72" s="14"/>
      <c r="H72" s="4">
        <f t="shared" si="3"/>
        <v>0</v>
      </c>
      <c r="I72" s="13"/>
      <c r="J72" s="13"/>
      <c r="K72" s="13"/>
      <c r="L72" s="4" t="e">
        <f t="shared" si="4"/>
        <v>#N/A</v>
      </c>
      <c r="M72" s="3">
        <f t="shared" si="5"/>
        <v>0</v>
      </c>
      <c r="O72" s="5"/>
      <c r="P72" s="5"/>
      <c r="Q72" s="5"/>
      <c r="R72" s="5"/>
      <c r="S72" s="5"/>
      <c r="T72" s="5"/>
      <c r="U72" s="5"/>
      <c r="V72" s="5"/>
      <c r="W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ht="15" hidden="1" customHeight="1">
      <c r="A73" s="11">
        <v>70</v>
      </c>
      <c r="B73" s="12"/>
      <c r="C73" s="13"/>
      <c r="D73" s="13" t="s">
        <v>89</v>
      </c>
      <c r="E73" s="13"/>
      <c r="F73" s="14"/>
      <c r="G73" s="14"/>
      <c r="H73" s="4">
        <f t="shared" si="3"/>
        <v>0</v>
      </c>
      <c r="I73" s="13"/>
      <c r="J73" s="13"/>
      <c r="K73" s="13"/>
      <c r="L73" s="4" t="e">
        <f t="shared" si="4"/>
        <v>#N/A</v>
      </c>
      <c r="M73" s="3">
        <f t="shared" si="5"/>
        <v>0</v>
      </c>
      <c r="O73" s="5"/>
      <c r="P73" s="5"/>
      <c r="Q73" s="5"/>
      <c r="R73" s="5"/>
      <c r="S73" s="5"/>
      <c r="T73" s="5"/>
      <c r="U73" s="5"/>
      <c r="V73" s="5"/>
      <c r="W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ht="15" hidden="1" customHeight="1">
      <c r="A74" s="11">
        <v>71</v>
      </c>
      <c r="B74" s="12"/>
      <c r="C74" s="13"/>
      <c r="D74" s="13" t="s">
        <v>90</v>
      </c>
      <c r="E74" s="13"/>
      <c r="F74" s="14"/>
      <c r="G74" s="14"/>
      <c r="H74" s="4">
        <f t="shared" si="3"/>
        <v>0</v>
      </c>
      <c r="I74" s="13"/>
      <c r="J74" s="13"/>
      <c r="K74" s="13"/>
      <c r="L74" s="4" t="e">
        <f t="shared" si="4"/>
        <v>#N/A</v>
      </c>
      <c r="M74" s="3">
        <f t="shared" si="5"/>
        <v>0</v>
      </c>
      <c r="O74" s="5"/>
      <c r="P74" s="5"/>
      <c r="Q74" s="5"/>
      <c r="R74" s="5"/>
      <c r="S74" s="5"/>
      <c r="T74" s="5"/>
      <c r="U74" s="5"/>
      <c r="V74" s="5"/>
      <c r="W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ht="15" hidden="1" customHeight="1">
      <c r="A75" s="11">
        <v>72</v>
      </c>
      <c r="B75" s="12"/>
      <c r="C75" s="13"/>
      <c r="D75" s="13" t="s">
        <v>91</v>
      </c>
      <c r="E75" s="13"/>
      <c r="F75" s="14"/>
      <c r="G75" s="14"/>
      <c r="H75" s="4">
        <f t="shared" si="3"/>
        <v>0</v>
      </c>
      <c r="I75" s="13"/>
      <c r="J75" s="13"/>
      <c r="K75" s="13"/>
      <c r="L75" s="4" t="e">
        <f t="shared" si="4"/>
        <v>#N/A</v>
      </c>
      <c r="M75" s="3">
        <f t="shared" si="5"/>
        <v>0</v>
      </c>
      <c r="O75" s="5"/>
      <c r="P75" s="5"/>
      <c r="Q75" s="5"/>
      <c r="R75" s="5"/>
      <c r="S75" s="5"/>
      <c r="T75" s="5"/>
      <c r="U75" s="5"/>
      <c r="V75" s="5"/>
      <c r="W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ht="15" hidden="1" customHeight="1">
      <c r="A76" s="11">
        <v>73</v>
      </c>
      <c r="B76" s="12"/>
      <c r="C76" s="13"/>
      <c r="D76" s="13" t="s">
        <v>92</v>
      </c>
      <c r="E76" s="13"/>
      <c r="F76" s="14"/>
      <c r="G76" s="14"/>
      <c r="H76" s="4">
        <f t="shared" si="3"/>
        <v>0</v>
      </c>
      <c r="I76" s="13"/>
      <c r="J76" s="13"/>
      <c r="K76" s="13"/>
      <c r="L76" s="4" t="e">
        <f t="shared" si="4"/>
        <v>#N/A</v>
      </c>
      <c r="M76" s="3">
        <f t="shared" si="5"/>
        <v>0</v>
      </c>
      <c r="O76" s="5"/>
      <c r="P76" s="5"/>
      <c r="Q76" s="5"/>
      <c r="R76" s="5"/>
      <c r="S76" s="5"/>
      <c r="T76" s="5"/>
      <c r="U76" s="5"/>
      <c r="V76" s="5"/>
      <c r="W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ht="15" hidden="1" customHeight="1">
      <c r="A77" s="11">
        <v>74</v>
      </c>
      <c r="B77" s="12"/>
      <c r="C77" s="13"/>
      <c r="D77" s="13" t="s">
        <v>93</v>
      </c>
      <c r="E77" s="13"/>
      <c r="F77" s="14"/>
      <c r="G77" s="14"/>
      <c r="H77" s="4">
        <f t="shared" si="3"/>
        <v>0</v>
      </c>
      <c r="I77" s="13"/>
      <c r="J77" s="13"/>
      <c r="K77" s="13"/>
      <c r="L77" s="4" t="e">
        <f t="shared" si="4"/>
        <v>#N/A</v>
      </c>
      <c r="M77" s="3">
        <f t="shared" si="5"/>
        <v>0</v>
      </c>
      <c r="O77" s="5"/>
      <c r="P77" s="5"/>
      <c r="Q77" s="5"/>
      <c r="R77" s="5"/>
      <c r="S77" s="5"/>
      <c r="T77" s="5"/>
      <c r="U77" s="5"/>
      <c r="V77" s="5"/>
      <c r="W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ht="15" hidden="1" customHeight="1">
      <c r="A78" s="11">
        <v>75</v>
      </c>
      <c r="B78" s="12"/>
      <c r="C78" s="13"/>
      <c r="D78" s="13" t="s">
        <v>94</v>
      </c>
      <c r="E78" s="13"/>
      <c r="F78" s="14"/>
      <c r="G78" s="14"/>
      <c r="H78" s="4">
        <f t="shared" si="3"/>
        <v>0</v>
      </c>
      <c r="I78" s="13"/>
      <c r="J78" s="13"/>
      <c r="K78" s="13"/>
      <c r="L78" s="4" t="e">
        <f t="shared" si="4"/>
        <v>#N/A</v>
      </c>
      <c r="M78" s="3">
        <f t="shared" si="5"/>
        <v>0</v>
      </c>
      <c r="O78" s="5"/>
      <c r="P78" s="5"/>
      <c r="Q78" s="5"/>
      <c r="R78" s="5"/>
      <c r="S78" s="5"/>
      <c r="T78" s="5"/>
      <c r="U78" s="5"/>
      <c r="V78" s="5"/>
      <c r="W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ht="15" hidden="1" customHeight="1">
      <c r="A79" s="11">
        <v>76</v>
      </c>
      <c r="B79" s="12"/>
      <c r="C79" s="13"/>
      <c r="D79" s="13" t="s">
        <v>95</v>
      </c>
      <c r="E79" s="13"/>
      <c r="F79" s="14"/>
      <c r="G79" s="14"/>
      <c r="H79" s="4">
        <f t="shared" si="3"/>
        <v>0</v>
      </c>
      <c r="I79" s="13"/>
      <c r="J79" s="13"/>
      <c r="K79" s="13"/>
      <c r="L79" s="4" t="e">
        <f t="shared" si="4"/>
        <v>#N/A</v>
      </c>
      <c r="M79" s="3">
        <f t="shared" si="5"/>
        <v>0</v>
      </c>
      <c r="O79" s="5"/>
      <c r="P79" s="5"/>
      <c r="Q79" s="5"/>
      <c r="R79" s="5"/>
      <c r="S79" s="5"/>
      <c r="T79" s="5"/>
      <c r="U79" s="5"/>
      <c r="V79" s="5"/>
      <c r="W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ht="15" hidden="1" customHeight="1">
      <c r="A80" s="11">
        <v>77</v>
      </c>
      <c r="B80" s="12"/>
      <c r="C80" s="13"/>
      <c r="D80" s="13" t="s">
        <v>96</v>
      </c>
      <c r="E80" s="13"/>
      <c r="F80" s="14"/>
      <c r="G80" s="14"/>
      <c r="H80" s="4">
        <f t="shared" si="3"/>
        <v>0</v>
      </c>
      <c r="I80" s="13"/>
      <c r="J80" s="13"/>
      <c r="K80" s="13"/>
      <c r="L80" s="4" t="e">
        <f t="shared" si="4"/>
        <v>#N/A</v>
      </c>
      <c r="M80" s="3">
        <f t="shared" si="5"/>
        <v>0</v>
      </c>
      <c r="O80" s="5"/>
      <c r="P80" s="5"/>
      <c r="Q80" s="5"/>
      <c r="R80" s="5"/>
      <c r="S80" s="5"/>
      <c r="T80" s="5"/>
      <c r="U80" s="5"/>
      <c r="V80" s="5"/>
      <c r="W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ht="15" hidden="1" customHeight="1">
      <c r="A81" s="11">
        <v>78</v>
      </c>
      <c r="B81" s="12"/>
      <c r="C81" s="13"/>
      <c r="D81" s="13" t="s">
        <v>97</v>
      </c>
      <c r="E81" s="13"/>
      <c r="F81" s="14"/>
      <c r="G81" s="14"/>
      <c r="H81" s="4">
        <f t="shared" si="3"/>
        <v>0</v>
      </c>
      <c r="I81" s="13"/>
      <c r="J81" s="13"/>
      <c r="K81" s="13"/>
      <c r="L81" s="4" t="e">
        <f t="shared" si="4"/>
        <v>#N/A</v>
      </c>
      <c r="M81" s="3">
        <f t="shared" si="5"/>
        <v>0</v>
      </c>
      <c r="O81" s="5"/>
      <c r="P81" s="5"/>
      <c r="Q81" s="5"/>
      <c r="R81" s="5"/>
      <c r="S81" s="5"/>
      <c r="T81" s="5"/>
      <c r="U81" s="5"/>
      <c r="V81" s="5"/>
      <c r="W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ht="15" hidden="1" customHeight="1">
      <c r="A82" s="11">
        <v>79</v>
      </c>
      <c r="B82" s="12"/>
      <c r="C82" s="13"/>
      <c r="D82" s="13" t="s">
        <v>98</v>
      </c>
      <c r="E82" s="13"/>
      <c r="F82" s="14"/>
      <c r="G82" s="14"/>
      <c r="H82" s="4">
        <f t="shared" si="3"/>
        <v>0</v>
      </c>
      <c r="I82" s="13"/>
      <c r="J82" s="13"/>
      <c r="K82" s="13"/>
      <c r="L82" s="4" t="e">
        <f t="shared" si="4"/>
        <v>#N/A</v>
      </c>
      <c r="M82" s="3">
        <f t="shared" si="5"/>
        <v>0</v>
      </c>
      <c r="O82" s="5"/>
      <c r="P82" s="5"/>
      <c r="Q82" s="5"/>
      <c r="R82" s="5"/>
      <c r="S82" s="5"/>
      <c r="T82" s="5"/>
      <c r="U82" s="5"/>
      <c r="V82" s="5"/>
      <c r="W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row r="83" spans="1:52" ht="15" hidden="1" customHeight="1">
      <c r="A83" s="11">
        <v>80</v>
      </c>
      <c r="B83" s="12"/>
      <c r="C83" s="13"/>
      <c r="D83" s="13" t="s">
        <v>99</v>
      </c>
      <c r="E83" s="13"/>
      <c r="F83" s="14"/>
      <c r="G83" s="14"/>
      <c r="H83" s="4">
        <f t="shared" si="3"/>
        <v>0</v>
      </c>
      <c r="I83" s="13"/>
      <c r="J83" s="13"/>
      <c r="K83" s="13"/>
      <c r="L83" s="4" t="e">
        <f t="shared" si="4"/>
        <v>#N/A</v>
      </c>
      <c r="M83" s="3">
        <f t="shared" si="5"/>
        <v>0</v>
      </c>
      <c r="O83" s="5"/>
      <c r="P83" s="5"/>
      <c r="Q83" s="5"/>
      <c r="R83" s="5"/>
      <c r="S83" s="5"/>
      <c r="T83" s="5"/>
      <c r="U83" s="5"/>
      <c r="V83" s="5"/>
      <c r="W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row>
    <row r="84" spans="1:52">
      <c r="A84" s="5"/>
      <c r="B84" s="8"/>
      <c r="C84" s="8"/>
      <c r="D84" s="8"/>
      <c r="E84" s="8"/>
      <c r="F84" s="8"/>
      <c r="G84" s="8"/>
      <c r="H84" s="8"/>
      <c r="I84" s="8"/>
      <c r="J84" s="8"/>
      <c r="K84" s="8"/>
      <c r="L84" s="8"/>
      <c r="M84" s="8"/>
      <c r="N84" s="8"/>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row>
    <row r="85" spans="1:52">
      <c r="A85" s="5"/>
      <c r="B85" s="8"/>
      <c r="C85" s="8"/>
      <c r="D85" s="8"/>
      <c r="E85" s="8"/>
      <c r="F85" s="8"/>
      <c r="G85" s="8"/>
      <c r="H85" s="8"/>
      <c r="I85" s="8"/>
      <c r="J85" s="8"/>
      <c r="K85" s="8"/>
      <c r="L85" s="8"/>
      <c r="M85" s="8"/>
      <c r="N85" s="8"/>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row>
    <row r="86" spans="1:52">
      <c r="A86" s="5"/>
      <c r="B86" s="8"/>
      <c r="C86" s="8"/>
      <c r="D86" s="8"/>
      <c r="E86" s="8"/>
      <c r="F86" s="8"/>
      <c r="G86" s="8"/>
      <c r="H86" s="8"/>
      <c r="I86" s="8"/>
      <c r="J86" s="8"/>
      <c r="K86" s="8"/>
      <c r="L86" s="8"/>
      <c r="M86" s="8"/>
      <c r="N86" s="8"/>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row>
    <row r="87" spans="1:52">
      <c r="A87" s="5"/>
      <c r="B87" s="8"/>
      <c r="C87" s="8"/>
      <c r="D87" s="8"/>
      <c r="E87" s="8"/>
      <c r="F87" s="8"/>
      <c r="G87" s="8"/>
      <c r="H87" s="8"/>
      <c r="I87" s="8"/>
      <c r="J87" s="8"/>
      <c r="K87" s="8"/>
      <c r="L87" s="8"/>
      <c r="M87" s="8"/>
      <c r="N87" s="8"/>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row>
    <row r="88" spans="1:52">
      <c r="A88" s="5"/>
      <c r="B88" s="8"/>
      <c r="C88" s="8"/>
      <c r="D88" s="8"/>
      <c r="E88" s="8"/>
      <c r="F88" s="8"/>
      <c r="G88" s="8"/>
      <c r="H88" s="8"/>
      <c r="I88" s="8"/>
      <c r="J88" s="8"/>
      <c r="K88" s="8"/>
      <c r="L88" s="8"/>
      <c r="M88" s="8"/>
      <c r="N88" s="8"/>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row>
    <row r="89" spans="1:52">
      <c r="A89" s="5"/>
      <c r="B89" s="8"/>
      <c r="C89" s="8"/>
      <c r="D89" s="8"/>
      <c r="E89" s="8"/>
      <c r="F89" s="8"/>
      <c r="G89" s="8"/>
      <c r="H89" s="8"/>
      <c r="I89" s="8"/>
      <c r="J89" s="8"/>
      <c r="K89" s="8"/>
      <c r="L89" s="8"/>
      <c r="M89" s="8"/>
      <c r="N89" s="8"/>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row>
    <row r="90" spans="1:52">
      <c r="A90" s="5"/>
      <c r="B90" s="8"/>
      <c r="C90" s="8"/>
      <c r="D90" s="8"/>
      <c r="E90" s="8"/>
      <c r="F90" s="8"/>
      <c r="G90" s="8"/>
      <c r="H90" s="8"/>
      <c r="I90" s="8"/>
      <c r="J90" s="8"/>
      <c r="K90" s="8"/>
      <c r="L90" s="8"/>
      <c r="M90" s="8"/>
      <c r="N90" s="8"/>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row>
    <row r="91" spans="1:52">
      <c r="A91" s="5"/>
      <c r="B91" s="8"/>
      <c r="C91" s="8"/>
      <c r="D91" s="8"/>
      <c r="E91" s="8"/>
      <c r="F91" s="8"/>
      <c r="G91" s="8"/>
      <c r="H91" s="8"/>
      <c r="I91" s="8"/>
      <c r="J91" s="8"/>
      <c r="K91" s="8"/>
      <c r="L91" s="8"/>
      <c r="M91" s="8"/>
      <c r="N91" s="8"/>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row>
    <row r="92" spans="1:52">
      <c r="A92" s="5"/>
      <c r="B92" s="8"/>
      <c r="C92" s="8"/>
      <c r="D92" s="8"/>
      <c r="E92" s="8"/>
      <c r="F92" s="8"/>
      <c r="G92" s="8"/>
      <c r="H92" s="8"/>
      <c r="I92" s="8"/>
      <c r="J92" s="8"/>
      <c r="K92" s="8"/>
      <c r="L92" s="8"/>
      <c r="M92" s="8"/>
      <c r="N92" s="8"/>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row>
    <row r="93" spans="1:52">
      <c r="A93" s="5"/>
      <c r="B93" s="8"/>
      <c r="C93" s="8"/>
      <c r="D93" s="8"/>
      <c r="E93" s="8"/>
      <c r="F93" s="8"/>
      <c r="G93" s="8"/>
      <c r="H93" s="8"/>
      <c r="I93" s="8"/>
      <c r="J93" s="8"/>
      <c r="K93" s="8"/>
      <c r="L93" s="8"/>
      <c r="M93" s="8"/>
      <c r="N93" s="8"/>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row>
    <row r="94" spans="1:52">
      <c r="A94" s="5"/>
      <c r="B94" s="8"/>
      <c r="C94" s="8"/>
      <c r="D94" s="8"/>
      <c r="E94" s="8"/>
      <c r="F94" s="8"/>
      <c r="G94" s="8"/>
      <c r="H94" s="8"/>
      <c r="I94" s="8"/>
      <c r="J94" s="8"/>
      <c r="K94" s="8"/>
      <c r="L94" s="8"/>
      <c r="M94" s="8"/>
      <c r="N94" s="8"/>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row>
    <row r="95" spans="1:52">
      <c r="A95" s="5"/>
      <c r="B95" s="8"/>
      <c r="C95" s="8"/>
      <c r="D95" s="8"/>
      <c r="E95" s="8"/>
      <c r="F95" s="8"/>
      <c r="G95" s="8"/>
      <c r="H95" s="8"/>
      <c r="I95" s="8"/>
      <c r="J95" s="8"/>
      <c r="K95" s="8"/>
      <c r="L95" s="8"/>
      <c r="M95" s="8"/>
      <c r="N95" s="8"/>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row>
    <row r="96" spans="1:52">
      <c r="A96" s="5"/>
      <c r="B96" s="8"/>
      <c r="C96" s="8"/>
      <c r="D96" s="8"/>
      <c r="E96" s="8"/>
      <c r="F96" s="8"/>
      <c r="G96" s="8"/>
      <c r="H96" s="8"/>
      <c r="I96" s="8"/>
      <c r="J96" s="8"/>
      <c r="K96" s="8"/>
      <c r="L96" s="8"/>
      <c r="M96" s="8"/>
      <c r="N96" s="8"/>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row>
    <row r="97" spans="1:52">
      <c r="A97" s="5"/>
      <c r="B97" s="8"/>
      <c r="C97" s="8"/>
      <c r="D97" s="8"/>
      <c r="E97" s="8"/>
      <c r="F97" s="8"/>
      <c r="G97" s="8"/>
      <c r="H97" s="8"/>
      <c r="I97" s="8"/>
      <c r="J97" s="8"/>
      <c r="K97" s="8"/>
      <c r="L97" s="8"/>
      <c r="M97" s="8"/>
      <c r="N97" s="8"/>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row>
    <row r="98" spans="1:52">
      <c r="A98" s="5"/>
      <c r="B98" s="8"/>
      <c r="C98" s="8"/>
      <c r="D98" s="8"/>
      <c r="E98" s="8"/>
      <c r="F98" s="8"/>
      <c r="G98" s="8"/>
      <c r="H98" s="8"/>
      <c r="I98" s="8"/>
      <c r="J98" s="8"/>
      <c r="K98" s="8"/>
      <c r="L98" s="8"/>
      <c r="M98" s="8"/>
      <c r="N98" s="8"/>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row>
    <row r="99" spans="1:52">
      <c r="A99" s="5"/>
      <c r="B99" s="8"/>
      <c r="C99" s="8"/>
      <c r="D99" s="8"/>
      <c r="E99" s="8"/>
      <c r="F99" s="8"/>
      <c r="G99" s="8"/>
      <c r="H99" s="8"/>
      <c r="I99" s="8"/>
      <c r="J99" s="8"/>
      <c r="K99" s="8"/>
      <c r="L99" s="8"/>
      <c r="M99" s="8"/>
      <c r="N99" s="8"/>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row>
    <row r="100" spans="1:52">
      <c r="A100" s="5"/>
      <c r="B100" s="8"/>
      <c r="C100" s="8"/>
      <c r="D100" s="8"/>
      <c r="E100" s="8"/>
      <c r="F100" s="8"/>
      <c r="G100" s="8"/>
      <c r="H100" s="8"/>
      <c r="I100" s="8"/>
      <c r="J100" s="8"/>
      <c r="K100" s="8"/>
      <c r="L100" s="8"/>
      <c r="M100" s="8"/>
      <c r="N100" s="8"/>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row>
  </sheetData>
  <mergeCells count="3">
    <mergeCell ref="A1:O1"/>
    <mergeCell ref="P1:Y1"/>
    <mergeCell ref="P3:U3"/>
  </mergeCells>
  <phoneticPr fontId="1"/>
  <dataValidations count="7">
    <dataValidation type="list" allowBlank="1" showInputMessage="1" showErrorMessage="1" sqref="N4:N53" xr:uid="{00000000-0002-0000-0000-000000000000}">
      <formula1>#REF!</formula1>
    </dataValidation>
    <dataValidation imeMode="hiragana" allowBlank="1" showInputMessage="1" showErrorMessage="1" sqref="I125:I143 I4:I17 I19:I22 I24:I83" xr:uid="{00000000-0002-0000-0000-000001000000}"/>
    <dataValidation imeMode="halfKatakana" allowBlank="1" showInputMessage="1" showErrorMessage="1" sqref="J125:J143 J54:J83" xr:uid="{00000000-0002-0000-0000-000002000000}"/>
    <dataValidation imeMode="halfAlpha" allowBlank="1" showInputMessage="1" showErrorMessage="1" sqref="G4:G83 F54:F83" xr:uid="{00000000-0002-0000-0000-000003000000}"/>
    <dataValidation type="list" allowBlank="1" showInputMessage="1" showErrorMessage="1" sqref="B4:B53" xr:uid="{00000000-0002-0000-0000-000004000000}">
      <formula1>性別</formula1>
    </dataValidation>
    <dataValidation type="list" allowBlank="1" showInputMessage="1" showErrorMessage="1" sqref="K4:K53" xr:uid="{00000000-0002-0000-0000-000006000000}">
      <formula1>学年</formula1>
    </dataValidation>
    <dataValidation imeMode="fullKatakana" allowBlank="1" showInputMessage="1" showErrorMessage="1" sqref="J4:J53" xr:uid="{3EF2C1C6-C09F-4F42-B5CA-73595D14C196}"/>
  </dataValidations>
  <printOptions horizontalCentered="1"/>
  <pageMargins left="0.31496062992125984" right="0.31496062992125984" top="0.55118110236220474" bottom="0.35433070866141736" header="0.31496062992125984" footer="0.31496062992125984"/>
  <pageSetup paperSize="9" scale="9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事務局用!$A$3:$A$18</xm:f>
          </x14:formula1>
          <xm:sqref>H4</xm:sqref>
        </x14:dataValidation>
        <x14:dataValidation type="list" imeMode="halfAlpha" allowBlank="1" showInputMessage="1" showErrorMessage="1" xr:uid="{3DFCC852-739D-4D64-A913-7BD3F6D6D31E}">
          <x14:formula1>
            <xm:f>事務局用!$C$13:$C$16</xm:f>
          </x14:formula1>
          <xm:sqref>F4:F53</xm:sqref>
        </x14:dataValidation>
        <x14:dataValidation type="list" allowBlank="1" showInputMessage="1" showErrorMessage="1" xr:uid="{00000000-0002-0000-0000-000007000000}">
          <x14:formula1>
            <xm:f>事務局用!$F$2:$F$21</xm:f>
          </x14:formula1>
          <xm:sqref>D54:D83</xm:sqref>
        </x14:dataValidation>
        <x14:dataValidation type="list" allowBlank="1" showInputMessage="1" showErrorMessage="1" xr:uid="{C50E1A30-CC26-4503-8761-901E6BF300D4}">
          <x14:formula1>
            <xm:f>事務局用!$F$2:$F$23</xm:f>
          </x14:formula1>
          <xm:sqref>D4:D53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CB092-F20E-44DE-B0C1-4C783D2D8A74}">
  <sheetPr>
    <pageSetUpPr fitToPage="1"/>
  </sheetPr>
  <dimension ref="A1:O69"/>
  <sheetViews>
    <sheetView showGridLines="0" showZeros="0" topLeftCell="A28" zoomScaleNormal="100" zoomScaleSheetLayoutView="90" workbookViewId="0">
      <selection activeCell="M35" sqref="M35"/>
    </sheetView>
  </sheetViews>
  <sheetFormatPr defaultColWidth="9.125" defaultRowHeight="13.5"/>
  <cols>
    <col min="1" max="1" width="4.5" style="35" bestFit="1" customWidth="1"/>
    <col min="2" max="2" width="9.125" style="35"/>
    <col min="3" max="3" width="20" style="35" customWidth="1"/>
    <col min="4" max="4" width="20.125" style="35" customWidth="1"/>
    <col min="5" max="5" width="4.875" style="35" bestFit="1" customWidth="1"/>
    <col min="6" max="6" width="13.375" style="35" customWidth="1"/>
    <col min="7" max="7" width="20" style="35" customWidth="1"/>
    <col min="8" max="8" width="1.625" style="35" customWidth="1"/>
    <col min="9" max="16384" width="9.125" style="35"/>
  </cols>
  <sheetData>
    <row r="1" spans="1:15" ht="53.85" customHeight="1">
      <c r="A1" s="34"/>
      <c r="B1" s="77" t="s">
        <v>127</v>
      </c>
      <c r="C1" s="77"/>
      <c r="D1" s="77"/>
      <c r="E1" s="77"/>
      <c r="F1" s="77"/>
      <c r="G1" s="77"/>
      <c r="H1" s="77"/>
      <c r="I1" s="77"/>
      <c r="J1" s="77"/>
      <c r="K1" s="34"/>
      <c r="L1" s="34"/>
      <c r="M1" s="34"/>
      <c r="N1" s="34"/>
      <c r="O1" s="34"/>
    </row>
    <row r="2" spans="1:15" ht="7.5" customHeight="1" thickBot="1">
      <c r="A2" s="34"/>
      <c r="B2" s="39"/>
      <c r="C2" s="39"/>
      <c r="D2" s="39"/>
      <c r="E2" s="39"/>
      <c r="F2" s="39"/>
      <c r="G2" s="39"/>
      <c r="H2" s="40"/>
      <c r="I2" s="2"/>
      <c r="J2" s="39"/>
      <c r="K2" s="34"/>
      <c r="L2" s="34"/>
      <c r="M2" s="34"/>
      <c r="N2" s="34"/>
      <c r="O2" s="34"/>
    </row>
    <row r="3" spans="1:15" ht="22.35" customHeight="1" thickBot="1">
      <c r="A3" s="34"/>
      <c r="B3" s="78" t="s">
        <v>43</v>
      </c>
      <c r="C3" s="78"/>
      <c r="D3" s="79"/>
      <c r="E3" s="80"/>
      <c r="F3" s="81"/>
      <c r="G3" s="41"/>
      <c r="H3" s="40"/>
      <c r="I3" s="2"/>
      <c r="J3" s="39"/>
      <c r="K3" s="34"/>
      <c r="L3" s="34"/>
      <c r="M3" s="34"/>
      <c r="N3" s="34"/>
      <c r="O3" s="34"/>
    </row>
    <row r="4" spans="1:15" ht="18.95" customHeight="1" thickBot="1">
      <c r="A4" s="34"/>
      <c r="B4" s="39"/>
      <c r="C4" s="39"/>
      <c r="D4" s="42"/>
      <c r="E4" s="78" t="s">
        <v>41</v>
      </c>
      <c r="F4" s="78"/>
      <c r="G4" s="52"/>
      <c r="H4" s="40"/>
      <c r="I4" s="2"/>
      <c r="J4" s="39"/>
      <c r="K4" s="34"/>
      <c r="L4" s="34"/>
      <c r="M4" s="34"/>
      <c r="N4" s="34"/>
      <c r="O4" s="34"/>
    </row>
    <row r="5" spans="1:15" ht="18.95" customHeight="1" thickBot="1">
      <c r="A5" s="34"/>
      <c r="B5" s="39"/>
      <c r="C5" s="39" t="s">
        <v>40</v>
      </c>
      <c r="D5" s="50"/>
      <c r="E5" s="82" t="s">
        <v>109</v>
      </c>
      <c r="F5" s="83"/>
      <c r="G5" s="53"/>
      <c r="H5" s="40"/>
      <c r="I5" s="2"/>
      <c r="J5" s="39"/>
      <c r="K5" s="34"/>
      <c r="L5" s="34"/>
      <c r="M5" s="34"/>
      <c r="N5" s="34"/>
      <c r="O5" s="34"/>
    </row>
    <row r="6" spans="1:15" ht="4.5" customHeight="1">
      <c r="A6" s="34"/>
      <c r="B6" s="39"/>
      <c r="C6" s="39"/>
      <c r="D6" s="39"/>
      <c r="E6" s="39"/>
      <c r="F6" s="39"/>
      <c r="G6" s="39"/>
      <c r="H6" s="40"/>
      <c r="I6" s="2"/>
      <c r="J6" s="39"/>
      <c r="K6" s="34"/>
      <c r="L6" s="34"/>
      <c r="M6" s="34"/>
      <c r="N6" s="34"/>
      <c r="O6" s="34"/>
    </row>
    <row r="7" spans="1:15" ht="14.25" thickBot="1">
      <c r="A7" s="34"/>
      <c r="B7" s="39"/>
      <c r="C7" s="39"/>
      <c r="D7" s="39"/>
      <c r="E7" s="39"/>
      <c r="F7" s="39"/>
      <c r="G7" s="39" t="s">
        <v>42</v>
      </c>
      <c r="H7" s="40"/>
      <c r="I7" s="2"/>
      <c r="J7" s="39"/>
      <c r="K7" s="34"/>
      <c r="L7" s="34"/>
      <c r="M7" s="34"/>
      <c r="N7" s="34"/>
      <c r="O7" s="34"/>
    </row>
    <row r="8" spans="1:15" ht="20.25" thickBot="1">
      <c r="A8" s="34"/>
      <c r="B8" s="39"/>
      <c r="C8" s="43" t="s">
        <v>38</v>
      </c>
      <c r="D8" s="51"/>
      <c r="E8" s="39" t="s">
        <v>39</v>
      </c>
      <c r="F8" s="44" t="s">
        <v>68</v>
      </c>
      <c r="G8" s="54">
        <f>D8*1000</f>
        <v>0</v>
      </c>
      <c r="H8" s="40"/>
      <c r="I8" s="2"/>
      <c r="J8" s="39"/>
      <c r="K8" s="34"/>
      <c r="L8" s="34"/>
      <c r="M8" s="34"/>
      <c r="N8" s="34"/>
      <c r="O8" s="34"/>
    </row>
    <row r="9" spans="1:15">
      <c r="A9" s="34"/>
      <c r="B9" s="39"/>
      <c r="C9" s="39"/>
      <c r="D9" s="39"/>
      <c r="E9" s="39"/>
      <c r="F9" s="39"/>
      <c r="G9" s="39"/>
      <c r="H9" s="40"/>
      <c r="I9" s="2"/>
      <c r="J9" s="39"/>
      <c r="K9" s="34"/>
      <c r="L9" s="34"/>
      <c r="M9" s="34"/>
      <c r="N9" s="34"/>
      <c r="O9" s="34"/>
    </row>
    <row r="10" spans="1:15">
      <c r="A10" s="34"/>
      <c r="B10" s="45" t="s">
        <v>3</v>
      </c>
      <c r="C10" s="45" t="s">
        <v>36</v>
      </c>
      <c r="D10" s="45" t="s">
        <v>117</v>
      </c>
      <c r="E10" s="45" t="s">
        <v>11</v>
      </c>
      <c r="F10" s="45" t="s">
        <v>116</v>
      </c>
      <c r="G10" s="45" t="s">
        <v>37</v>
      </c>
      <c r="H10" s="40"/>
      <c r="I10" s="46" t="s">
        <v>44</v>
      </c>
      <c r="J10" s="47" t="s">
        <v>45</v>
      </c>
      <c r="K10" s="34"/>
      <c r="L10" s="34"/>
      <c r="M10" s="34"/>
      <c r="N10" s="34"/>
      <c r="O10" s="34"/>
    </row>
    <row r="11" spans="1:15">
      <c r="A11" s="34">
        <v>1</v>
      </c>
      <c r="B11" s="45">
        <f>入力画面!B4</f>
        <v>0</v>
      </c>
      <c r="C11" s="45">
        <f>入力画面!I4</f>
        <v>0</v>
      </c>
      <c r="D11" s="45">
        <f>入力画面!J4</f>
        <v>0</v>
      </c>
      <c r="E11" s="45">
        <f>入力画面!K4</f>
        <v>0</v>
      </c>
      <c r="F11" s="45">
        <f>入力画面!H4</f>
        <v>0</v>
      </c>
      <c r="G11" s="45">
        <f>入力画面!D4</f>
        <v>0</v>
      </c>
      <c r="H11" s="40"/>
      <c r="I11" s="75" t="s">
        <v>52</v>
      </c>
      <c r="J11" s="68">
        <f>COUNTIF(入力画面!$D$4:$D$53,一覧表!I11)</f>
        <v>0</v>
      </c>
      <c r="K11" s="34"/>
      <c r="L11" s="34"/>
      <c r="M11" s="34"/>
      <c r="N11" s="34"/>
      <c r="O11" s="34"/>
    </row>
    <row r="12" spans="1:15">
      <c r="A12" s="34">
        <v>2</v>
      </c>
      <c r="B12" s="45">
        <f>入力画面!B5</f>
        <v>0</v>
      </c>
      <c r="C12" s="45">
        <f>入力画面!I5</f>
        <v>0</v>
      </c>
      <c r="D12" s="45">
        <f>入力画面!J5</f>
        <v>0</v>
      </c>
      <c r="E12" s="45">
        <f>入力画面!K5</f>
        <v>0</v>
      </c>
      <c r="F12" s="45">
        <f>入力画面!H5</f>
        <v>0</v>
      </c>
      <c r="G12" s="45">
        <f>入力画面!D5</f>
        <v>0</v>
      </c>
      <c r="H12" s="40"/>
      <c r="I12" s="76"/>
      <c r="J12" s="68"/>
      <c r="K12" s="34"/>
      <c r="L12" s="34"/>
      <c r="M12" s="34"/>
      <c r="N12" s="34"/>
      <c r="O12" s="34"/>
    </row>
    <row r="13" spans="1:15" ht="12.75" customHeight="1">
      <c r="A13" s="34">
        <v>3</v>
      </c>
      <c r="B13" s="45">
        <f>入力画面!B6</f>
        <v>0</v>
      </c>
      <c r="C13" s="45">
        <f>入力画面!I6</f>
        <v>0</v>
      </c>
      <c r="D13" s="45">
        <f>入力画面!J6</f>
        <v>0</v>
      </c>
      <c r="E13" s="45">
        <f>入力画面!K6</f>
        <v>0</v>
      </c>
      <c r="F13" s="45">
        <f>入力画面!H6</f>
        <v>0</v>
      </c>
      <c r="G13" s="45">
        <f>入力画面!D6</f>
        <v>0</v>
      </c>
      <c r="H13" s="40"/>
      <c r="I13" s="75" t="s">
        <v>53</v>
      </c>
      <c r="J13" s="68">
        <f>COUNTIF(入力画面!$D$4:$D$53,一覧表!I13)</f>
        <v>0</v>
      </c>
    </row>
    <row r="14" spans="1:15" ht="12.75" customHeight="1">
      <c r="A14" s="34">
        <v>4</v>
      </c>
      <c r="B14" s="45">
        <f>入力画面!B7</f>
        <v>0</v>
      </c>
      <c r="C14" s="45">
        <f>入力画面!I7</f>
        <v>0</v>
      </c>
      <c r="D14" s="45">
        <f>入力画面!J7</f>
        <v>0</v>
      </c>
      <c r="E14" s="45">
        <f>入力画面!K7</f>
        <v>0</v>
      </c>
      <c r="F14" s="45">
        <f>入力画面!H7</f>
        <v>0</v>
      </c>
      <c r="G14" s="45">
        <f>入力画面!D7</f>
        <v>0</v>
      </c>
      <c r="H14" s="40"/>
      <c r="I14" s="76"/>
      <c r="J14" s="68"/>
    </row>
    <row r="15" spans="1:15" ht="12.75" customHeight="1">
      <c r="A15" s="34">
        <v>5</v>
      </c>
      <c r="B15" s="45">
        <f>入力画面!B8</f>
        <v>0</v>
      </c>
      <c r="C15" s="45">
        <f>入力画面!I8</f>
        <v>0</v>
      </c>
      <c r="D15" s="45">
        <f>入力画面!J8</f>
        <v>0</v>
      </c>
      <c r="E15" s="45">
        <f>入力画面!K8</f>
        <v>0</v>
      </c>
      <c r="F15" s="45">
        <f>入力画面!H8</f>
        <v>0</v>
      </c>
      <c r="G15" s="45">
        <f>入力画面!D8</f>
        <v>0</v>
      </c>
      <c r="H15" s="40"/>
      <c r="I15" s="75" t="s">
        <v>54</v>
      </c>
      <c r="J15" s="68">
        <f>COUNTIF(入力画面!$D$4:$D$53,一覧表!I15)</f>
        <v>0</v>
      </c>
    </row>
    <row r="16" spans="1:15" ht="12.75" customHeight="1">
      <c r="A16" s="34">
        <v>6</v>
      </c>
      <c r="B16" s="45">
        <f>入力画面!B9</f>
        <v>0</v>
      </c>
      <c r="C16" s="45">
        <f>入力画面!I9</f>
        <v>0</v>
      </c>
      <c r="D16" s="45">
        <f>入力画面!J9</f>
        <v>0</v>
      </c>
      <c r="E16" s="45">
        <f>入力画面!K9</f>
        <v>0</v>
      </c>
      <c r="F16" s="45">
        <f>入力画面!H9</f>
        <v>0</v>
      </c>
      <c r="G16" s="45">
        <f>入力画面!D9</f>
        <v>0</v>
      </c>
      <c r="H16" s="40"/>
      <c r="I16" s="76"/>
      <c r="J16" s="68"/>
    </row>
    <row r="17" spans="1:10" ht="12.75" customHeight="1">
      <c r="A17" s="34">
        <v>7</v>
      </c>
      <c r="B17" s="45">
        <f>入力画面!B10</f>
        <v>0</v>
      </c>
      <c r="C17" s="45">
        <f>入力画面!I10</f>
        <v>0</v>
      </c>
      <c r="D17" s="45">
        <f>入力画面!J10</f>
        <v>0</v>
      </c>
      <c r="E17" s="45">
        <f>入力画面!K10</f>
        <v>0</v>
      </c>
      <c r="F17" s="45">
        <f>入力画面!H10</f>
        <v>0</v>
      </c>
      <c r="G17" s="45">
        <f>入力画面!D10</f>
        <v>0</v>
      </c>
      <c r="H17" s="40"/>
      <c r="I17" s="75" t="s">
        <v>48</v>
      </c>
      <c r="J17" s="68">
        <f>COUNTIF(入力画面!$D$4:$D$53,一覧表!I17)</f>
        <v>0</v>
      </c>
    </row>
    <row r="18" spans="1:10" ht="12.75" customHeight="1">
      <c r="A18" s="34">
        <v>8</v>
      </c>
      <c r="B18" s="45">
        <f>入力画面!B11</f>
        <v>0</v>
      </c>
      <c r="C18" s="45">
        <f>入力画面!I11</f>
        <v>0</v>
      </c>
      <c r="D18" s="45">
        <f>入力画面!J11</f>
        <v>0</v>
      </c>
      <c r="E18" s="45">
        <f>入力画面!K11</f>
        <v>0</v>
      </c>
      <c r="F18" s="45">
        <f>入力画面!H11</f>
        <v>0</v>
      </c>
      <c r="G18" s="45">
        <f>入力画面!D11</f>
        <v>0</v>
      </c>
      <c r="H18" s="40"/>
      <c r="I18" s="76"/>
      <c r="J18" s="68"/>
    </row>
    <row r="19" spans="1:10" ht="12.75" customHeight="1">
      <c r="A19" s="34">
        <v>9</v>
      </c>
      <c r="B19" s="45">
        <f>入力画面!B12</f>
        <v>0</v>
      </c>
      <c r="C19" s="45">
        <f>入力画面!I12</f>
        <v>0</v>
      </c>
      <c r="D19" s="45">
        <f>入力画面!J12</f>
        <v>0</v>
      </c>
      <c r="E19" s="45">
        <f>入力画面!K12</f>
        <v>0</v>
      </c>
      <c r="F19" s="45">
        <f>入力画面!H12</f>
        <v>0</v>
      </c>
      <c r="G19" s="45">
        <f>入力画面!D12</f>
        <v>0</v>
      </c>
      <c r="H19" s="40"/>
      <c r="I19" s="75" t="s">
        <v>55</v>
      </c>
      <c r="J19" s="68">
        <f>COUNTIF(入力画面!$D$4:$D$53,一覧表!I19)</f>
        <v>0</v>
      </c>
    </row>
    <row r="20" spans="1:10" ht="12.75" customHeight="1">
      <c r="A20" s="34">
        <v>10</v>
      </c>
      <c r="B20" s="45">
        <f>入力画面!B13</f>
        <v>0</v>
      </c>
      <c r="C20" s="45">
        <f>入力画面!I13</f>
        <v>0</v>
      </c>
      <c r="D20" s="45">
        <f>入力画面!J13</f>
        <v>0</v>
      </c>
      <c r="E20" s="45">
        <f>入力画面!K13</f>
        <v>0</v>
      </c>
      <c r="F20" s="45">
        <f>入力画面!H13</f>
        <v>0</v>
      </c>
      <c r="G20" s="45">
        <f>入力画面!D13</f>
        <v>0</v>
      </c>
      <c r="H20" s="40"/>
      <c r="I20" s="76"/>
      <c r="J20" s="68"/>
    </row>
    <row r="21" spans="1:10" ht="12.75" customHeight="1">
      <c r="A21" s="34">
        <v>11</v>
      </c>
      <c r="B21" s="45">
        <f>入力画面!B14</f>
        <v>0</v>
      </c>
      <c r="C21" s="45">
        <f>入力画面!I14</f>
        <v>0</v>
      </c>
      <c r="D21" s="45">
        <f>入力画面!J14</f>
        <v>0</v>
      </c>
      <c r="E21" s="45">
        <f>入力画面!K14</f>
        <v>0</v>
      </c>
      <c r="F21" s="45">
        <f>入力画面!H14</f>
        <v>0</v>
      </c>
      <c r="G21" s="45">
        <f>入力画面!D14</f>
        <v>0</v>
      </c>
      <c r="H21" s="40"/>
      <c r="I21" s="75" t="s">
        <v>49</v>
      </c>
      <c r="J21" s="68">
        <f>COUNTIF(入力画面!$D$4:$D$53,一覧表!I21)</f>
        <v>0</v>
      </c>
    </row>
    <row r="22" spans="1:10" ht="12.75" customHeight="1">
      <c r="A22" s="34">
        <v>12</v>
      </c>
      <c r="B22" s="45">
        <f>入力画面!B15</f>
        <v>0</v>
      </c>
      <c r="C22" s="45">
        <f>入力画面!I15</f>
        <v>0</v>
      </c>
      <c r="D22" s="45">
        <f>入力画面!J15</f>
        <v>0</v>
      </c>
      <c r="E22" s="45">
        <f>入力画面!K15</f>
        <v>0</v>
      </c>
      <c r="F22" s="45">
        <f>入力画面!H15</f>
        <v>0</v>
      </c>
      <c r="G22" s="45">
        <f>入力画面!D15</f>
        <v>0</v>
      </c>
      <c r="H22" s="40"/>
      <c r="I22" s="76"/>
      <c r="J22" s="68"/>
    </row>
    <row r="23" spans="1:10" ht="12.75" customHeight="1">
      <c r="A23" s="34">
        <v>13</v>
      </c>
      <c r="B23" s="45">
        <f>入力画面!B16</f>
        <v>0</v>
      </c>
      <c r="C23" s="45">
        <f>入力画面!I16</f>
        <v>0</v>
      </c>
      <c r="D23" s="45">
        <f>入力画面!J16</f>
        <v>0</v>
      </c>
      <c r="E23" s="45">
        <f>入力画面!K16</f>
        <v>0</v>
      </c>
      <c r="F23" s="45">
        <f>入力画面!H16</f>
        <v>0</v>
      </c>
      <c r="G23" s="45">
        <f>入力画面!D16</f>
        <v>0</v>
      </c>
      <c r="H23" s="40"/>
      <c r="I23" s="73" t="s">
        <v>56</v>
      </c>
      <c r="J23" s="68">
        <f>COUNTIF(入力画面!$D$4:$D$53,一覧表!I23)</f>
        <v>0</v>
      </c>
    </row>
    <row r="24" spans="1:10" ht="12.75" customHeight="1">
      <c r="A24" s="34">
        <v>14</v>
      </c>
      <c r="B24" s="45">
        <f>入力画面!B17</f>
        <v>0</v>
      </c>
      <c r="C24" s="45">
        <f>入力画面!I17</f>
        <v>0</v>
      </c>
      <c r="D24" s="45">
        <f>入力画面!J17</f>
        <v>0</v>
      </c>
      <c r="E24" s="45">
        <f>入力画面!K17</f>
        <v>0</v>
      </c>
      <c r="F24" s="45">
        <f>入力画面!H17</f>
        <v>0</v>
      </c>
      <c r="G24" s="45">
        <f>入力画面!D17</f>
        <v>0</v>
      </c>
      <c r="H24" s="40"/>
      <c r="I24" s="74"/>
      <c r="J24" s="68"/>
    </row>
    <row r="25" spans="1:10" ht="12.75" customHeight="1">
      <c r="A25" s="34">
        <v>15</v>
      </c>
      <c r="B25" s="45">
        <f>入力画面!B18</f>
        <v>0</v>
      </c>
      <c r="C25" s="45">
        <f>入力画面!I18</f>
        <v>0</v>
      </c>
      <c r="D25" s="45">
        <f>入力画面!J18</f>
        <v>0</v>
      </c>
      <c r="E25" s="45">
        <f>入力画面!K18</f>
        <v>0</v>
      </c>
      <c r="F25" s="45">
        <f>入力画面!H18</f>
        <v>0</v>
      </c>
      <c r="G25" s="45">
        <f>入力画面!D18</f>
        <v>0</v>
      </c>
      <c r="H25" s="40"/>
      <c r="I25" s="73" t="s">
        <v>57</v>
      </c>
      <c r="J25" s="68">
        <f>COUNTIF(入力画面!$D$4:$D$53,一覧表!I25)</f>
        <v>0</v>
      </c>
    </row>
    <row r="26" spans="1:10" ht="12.75" customHeight="1">
      <c r="A26" s="34">
        <v>16</v>
      </c>
      <c r="B26" s="45">
        <f>入力画面!B19</f>
        <v>0</v>
      </c>
      <c r="C26" s="45">
        <f>入力画面!I19</f>
        <v>0</v>
      </c>
      <c r="D26" s="45">
        <f>入力画面!J19</f>
        <v>0</v>
      </c>
      <c r="E26" s="45">
        <f>入力画面!K19</f>
        <v>0</v>
      </c>
      <c r="F26" s="45">
        <f>入力画面!H19</f>
        <v>0</v>
      </c>
      <c r="G26" s="45">
        <f>入力画面!D19</f>
        <v>0</v>
      </c>
      <c r="H26" s="40"/>
      <c r="I26" s="74"/>
      <c r="J26" s="68"/>
    </row>
    <row r="27" spans="1:10" ht="12.75" customHeight="1">
      <c r="A27" s="34">
        <v>17</v>
      </c>
      <c r="B27" s="45">
        <f>入力画面!B20</f>
        <v>0</v>
      </c>
      <c r="C27" s="45">
        <f>入力画面!I20</f>
        <v>0</v>
      </c>
      <c r="D27" s="45">
        <f>入力画面!J20</f>
        <v>0</v>
      </c>
      <c r="E27" s="45">
        <f>入力画面!K20</f>
        <v>0</v>
      </c>
      <c r="F27" s="45">
        <f>入力画面!H20</f>
        <v>0</v>
      </c>
      <c r="G27" s="45">
        <f>入力画面!D20</f>
        <v>0</v>
      </c>
      <c r="H27" s="40"/>
      <c r="I27" s="73" t="s">
        <v>58</v>
      </c>
      <c r="J27" s="68">
        <f>COUNTIF(入力画面!$D$4:$D$53,一覧表!I27)</f>
        <v>0</v>
      </c>
    </row>
    <row r="28" spans="1:10" ht="12.75" customHeight="1">
      <c r="A28" s="34">
        <v>18</v>
      </c>
      <c r="B28" s="45">
        <f>入力画面!B21</f>
        <v>0</v>
      </c>
      <c r="C28" s="45">
        <f>入力画面!I21</f>
        <v>0</v>
      </c>
      <c r="D28" s="45">
        <f>入力画面!J21</f>
        <v>0</v>
      </c>
      <c r="E28" s="45">
        <f>入力画面!K21</f>
        <v>0</v>
      </c>
      <c r="F28" s="45">
        <f>入力画面!H21</f>
        <v>0</v>
      </c>
      <c r="G28" s="45">
        <f>入力画面!D21</f>
        <v>0</v>
      </c>
      <c r="H28" s="40"/>
      <c r="I28" s="74"/>
      <c r="J28" s="68"/>
    </row>
    <row r="29" spans="1:10" ht="12.75" customHeight="1">
      <c r="A29" s="34">
        <v>19</v>
      </c>
      <c r="B29" s="45">
        <f>入力画面!B22</f>
        <v>0</v>
      </c>
      <c r="C29" s="45">
        <f>入力画面!I22</f>
        <v>0</v>
      </c>
      <c r="D29" s="45">
        <f>入力画面!J22</f>
        <v>0</v>
      </c>
      <c r="E29" s="45">
        <f>入力画面!K22</f>
        <v>0</v>
      </c>
      <c r="F29" s="45">
        <f>入力画面!H22</f>
        <v>0</v>
      </c>
      <c r="G29" s="45">
        <f>入力画面!D22</f>
        <v>0</v>
      </c>
      <c r="H29" s="40"/>
      <c r="I29" s="73" t="s">
        <v>59</v>
      </c>
      <c r="J29" s="68">
        <f>COUNTIF(入力画面!$D$4:$D$53,一覧表!I29)</f>
        <v>0</v>
      </c>
    </row>
    <row r="30" spans="1:10" ht="12.75" customHeight="1">
      <c r="A30" s="34">
        <v>20</v>
      </c>
      <c r="B30" s="45">
        <f>入力画面!B23</f>
        <v>0</v>
      </c>
      <c r="C30" s="45">
        <f>入力画面!I23</f>
        <v>0</v>
      </c>
      <c r="D30" s="45">
        <f>入力画面!J23</f>
        <v>0</v>
      </c>
      <c r="E30" s="45">
        <f>入力画面!K23</f>
        <v>0</v>
      </c>
      <c r="F30" s="45">
        <f>入力画面!H23</f>
        <v>0</v>
      </c>
      <c r="G30" s="45">
        <f>入力画面!D23</f>
        <v>0</v>
      </c>
      <c r="H30" s="40"/>
      <c r="I30" s="74"/>
      <c r="J30" s="68"/>
    </row>
    <row r="31" spans="1:10" ht="12.75" customHeight="1">
      <c r="A31" s="34">
        <v>21</v>
      </c>
      <c r="B31" s="45">
        <f>入力画面!B24</f>
        <v>0</v>
      </c>
      <c r="C31" s="45">
        <f>入力画面!I24</f>
        <v>0</v>
      </c>
      <c r="D31" s="45">
        <f>入力画面!J24</f>
        <v>0</v>
      </c>
      <c r="E31" s="45">
        <f>入力画面!K24</f>
        <v>0</v>
      </c>
      <c r="F31" s="45">
        <f>入力画面!H24</f>
        <v>0</v>
      </c>
      <c r="G31" s="45">
        <f>入力画面!D24</f>
        <v>0</v>
      </c>
      <c r="H31" s="40"/>
      <c r="I31" s="71" t="s">
        <v>60</v>
      </c>
      <c r="J31" s="68">
        <f>COUNTIF(入力画面!$D$4:$D$53,一覧表!I31)</f>
        <v>0</v>
      </c>
    </row>
    <row r="32" spans="1:10" ht="12.75" customHeight="1">
      <c r="A32" s="34">
        <v>22</v>
      </c>
      <c r="B32" s="45">
        <f>入力画面!B25</f>
        <v>0</v>
      </c>
      <c r="C32" s="45">
        <f>入力画面!I25</f>
        <v>0</v>
      </c>
      <c r="D32" s="45">
        <f>入力画面!J25</f>
        <v>0</v>
      </c>
      <c r="E32" s="45">
        <f>入力画面!K25</f>
        <v>0</v>
      </c>
      <c r="F32" s="45">
        <f>入力画面!H25</f>
        <v>0</v>
      </c>
      <c r="G32" s="45">
        <f>入力画面!D25</f>
        <v>0</v>
      </c>
      <c r="H32" s="40"/>
      <c r="I32" s="72"/>
      <c r="J32" s="68"/>
    </row>
    <row r="33" spans="1:10" ht="12.75" customHeight="1">
      <c r="A33" s="34">
        <v>23</v>
      </c>
      <c r="B33" s="45">
        <f>入力画面!B26</f>
        <v>0</v>
      </c>
      <c r="C33" s="45">
        <f>入力画面!I26</f>
        <v>0</v>
      </c>
      <c r="D33" s="45">
        <f>入力画面!J26</f>
        <v>0</v>
      </c>
      <c r="E33" s="45">
        <f>入力画面!K26</f>
        <v>0</v>
      </c>
      <c r="F33" s="45">
        <f>入力画面!H26</f>
        <v>0</v>
      </c>
      <c r="G33" s="45">
        <f>入力画面!D26</f>
        <v>0</v>
      </c>
      <c r="H33" s="40"/>
      <c r="I33" s="71" t="s">
        <v>61</v>
      </c>
      <c r="J33" s="68">
        <f>COUNTIF(入力画面!$D$4:$D$53,一覧表!I33)</f>
        <v>0</v>
      </c>
    </row>
    <row r="34" spans="1:10" ht="12.75" customHeight="1">
      <c r="A34" s="34">
        <v>24</v>
      </c>
      <c r="B34" s="45">
        <f>入力画面!B27</f>
        <v>0</v>
      </c>
      <c r="C34" s="45">
        <f>入力画面!I27</f>
        <v>0</v>
      </c>
      <c r="D34" s="45">
        <f>入力画面!J27</f>
        <v>0</v>
      </c>
      <c r="E34" s="45">
        <f>入力画面!K27</f>
        <v>0</v>
      </c>
      <c r="F34" s="45">
        <f>入力画面!H27</f>
        <v>0</v>
      </c>
      <c r="G34" s="45">
        <f>入力画面!D27</f>
        <v>0</v>
      </c>
      <c r="H34" s="40"/>
      <c r="I34" s="72"/>
      <c r="J34" s="68"/>
    </row>
    <row r="35" spans="1:10" ht="12.75" customHeight="1">
      <c r="A35" s="34">
        <v>25</v>
      </c>
      <c r="B35" s="45">
        <f>入力画面!B28</f>
        <v>0</v>
      </c>
      <c r="C35" s="45">
        <f>入力画面!I28</f>
        <v>0</v>
      </c>
      <c r="D35" s="45">
        <f>入力画面!J28</f>
        <v>0</v>
      </c>
      <c r="E35" s="45">
        <f>入力画面!K28</f>
        <v>0</v>
      </c>
      <c r="F35" s="45">
        <f>入力画面!H28</f>
        <v>0</v>
      </c>
      <c r="G35" s="45">
        <f>入力画面!D28</f>
        <v>0</v>
      </c>
      <c r="H35" s="40"/>
      <c r="I35" s="70" t="s">
        <v>62</v>
      </c>
      <c r="J35" s="68">
        <f>COUNTIF(入力画面!$D$4:$D$53,一覧表!I35)</f>
        <v>0</v>
      </c>
    </row>
    <row r="36" spans="1:10" ht="12.75" customHeight="1">
      <c r="A36" s="34">
        <v>26</v>
      </c>
      <c r="B36" s="45">
        <f>入力画面!B29</f>
        <v>0</v>
      </c>
      <c r="C36" s="45">
        <f>入力画面!I29</f>
        <v>0</v>
      </c>
      <c r="D36" s="45">
        <f>入力画面!J29</f>
        <v>0</v>
      </c>
      <c r="E36" s="45">
        <f>入力画面!K29</f>
        <v>0</v>
      </c>
      <c r="F36" s="45">
        <f>入力画面!H29</f>
        <v>0</v>
      </c>
      <c r="G36" s="45">
        <f>入力画面!D29</f>
        <v>0</v>
      </c>
      <c r="H36" s="40"/>
      <c r="I36" s="70"/>
      <c r="J36" s="68"/>
    </row>
    <row r="37" spans="1:10" ht="12.75" customHeight="1">
      <c r="A37" s="34">
        <v>27</v>
      </c>
      <c r="B37" s="45">
        <f>入力画面!B30</f>
        <v>0</v>
      </c>
      <c r="C37" s="45">
        <f>入力画面!I30</f>
        <v>0</v>
      </c>
      <c r="D37" s="45">
        <f>入力画面!J30</f>
        <v>0</v>
      </c>
      <c r="E37" s="45">
        <f>入力画面!K30</f>
        <v>0</v>
      </c>
      <c r="F37" s="45">
        <f>入力画面!H30</f>
        <v>0</v>
      </c>
      <c r="G37" s="45">
        <f>入力画面!D30</f>
        <v>0</v>
      </c>
      <c r="H37" s="40"/>
      <c r="I37" s="70" t="s">
        <v>50</v>
      </c>
      <c r="J37" s="68">
        <f>COUNTIF(入力画面!$D$4:$D$53,一覧表!I37)</f>
        <v>0</v>
      </c>
    </row>
    <row r="38" spans="1:10" ht="12.75" customHeight="1">
      <c r="A38" s="34">
        <v>28</v>
      </c>
      <c r="B38" s="45">
        <f>入力画面!B31</f>
        <v>0</v>
      </c>
      <c r="C38" s="45">
        <f>入力画面!I31</f>
        <v>0</v>
      </c>
      <c r="D38" s="45">
        <f>入力画面!J31</f>
        <v>0</v>
      </c>
      <c r="E38" s="45">
        <f>入力画面!K31</f>
        <v>0</v>
      </c>
      <c r="F38" s="45">
        <f>入力画面!H31</f>
        <v>0</v>
      </c>
      <c r="G38" s="45">
        <f>入力画面!D31</f>
        <v>0</v>
      </c>
      <c r="H38" s="40"/>
      <c r="I38" s="70"/>
      <c r="J38" s="68"/>
    </row>
    <row r="39" spans="1:10" ht="12.75" customHeight="1">
      <c r="A39" s="34">
        <v>29</v>
      </c>
      <c r="B39" s="45">
        <f>入力画面!B32</f>
        <v>0</v>
      </c>
      <c r="C39" s="45">
        <f>入力画面!I32</f>
        <v>0</v>
      </c>
      <c r="D39" s="45">
        <f>入力画面!J32</f>
        <v>0</v>
      </c>
      <c r="E39" s="45">
        <f>入力画面!K32</f>
        <v>0</v>
      </c>
      <c r="F39" s="45">
        <f>入力画面!H32</f>
        <v>0</v>
      </c>
      <c r="G39" s="45">
        <f>入力画面!D32</f>
        <v>0</v>
      </c>
      <c r="H39" s="40"/>
      <c r="I39" s="70" t="s">
        <v>63</v>
      </c>
      <c r="J39" s="68">
        <f>COUNTIF(入力画面!$D$4:$D$53,一覧表!I39)</f>
        <v>0</v>
      </c>
    </row>
    <row r="40" spans="1:10" ht="12.75" customHeight="1">
      <c r="A40" s="34">
        <v>30</v>
      </c>
      <c r="B40" s="45">
        <f>入力画面!B33</f>
        <v>0</v>
      </c>
      <c r="C40" s="45">
        <f>入力画面!I33</f>
        <v>0</v>
      </c>
      <c r="D40" s="45">
        <f>入力画面!J33</f>
        <v>0</v>
      </c>
      <c r="E40" s="45">
        <f>入力画面!K33</f>
        <v>0</v>
      </c>
      <c r="F40" s="45">
        <f>入力画面!H33</f>
        <v>0</v>
      </c>
      <c r="G40" s="45">
        <f>入力画面!D33</f>
        <v>0</v>
      </c>
      <c r="H40" s="40"/>
      <c r="I40" s="70"/>
      <c r="J40" s="68"/>
    </row>
    <row r="41" spans="1:10" ht="12.75" customHeight="1">
      <c r="A41" s="34">
        <v>31</v>
      </c>
      <c r="B41" s="45">
        <f>入力画面!B34</f>
        <v>0</v>
      </c>
      <c r="C41" s="45">
        <f>入力画面!I34</f>
        <v>0</v>
      </c>
      <c r="D41" s="45">
        <f>入力画面!J34</f>
        <v>0</v>
      </c>
      <c r="E41" s="45">
        <f>入力画面!K34</f>
        <v>0</v>
      </c>
      <c r="F41" s="45">
        <f>入力画面!H34</f>
        <v>0</v>
      </c>
      <c r="G41" s="45">
        <f>入力画面!D34</f>
        <v>0</v>
      </c>
      <c r="H41" s="40"/>
      <c r="I41" s="70" t="s">
        <v>51</v>
      </c>
      <c r="J41" s="68">
        <f>COUNTIF(入力画面!$D$4:$D$53,一覧表!I41)</f>
        <v>0</v>
      </c>
    </row>
    <row r="42" spans="1:10" ht="12.75" customHeight="1">
      <c r="A42" s="34">
        <v>32</v>
      </c>
      <c r="B42" s="45">
        <f>入力画面!B35</f>
        <v>0</v>
      </c>
      <c r="C42" s="45">
        <f>入力画面!I35</f>
        <v>0</v>
      </c>
      <c r="D42" s="45">
        <f>入力画面!J35</f>
        <v>0</v>
      </c>
      <c r="E42" s="45">
        <f>入力画面!K35</f>
        <v>0</v>
      </c>
      <c r="F42" s="45">
        <f>入力画面!H35</f>
        <v>0</v>
      </c>
      <c r="G42" s="45">
        <f>入力画面!D35</f>
        <v>0</v>
      </c>
      <c r="H42" s="40"/>
      <c r="I42" s="70"/>
      <c r="J42" s="68"/>
    </row>
    <row r="43" spans="1:10" ht="12.75" customHeight="1">
      <c r="A43" s="34">
        <v>33</v>
      </c>
      <c r="B43" s="45">
        <f>入力画面!B36</f>
        <v>0</v>
      </c>
      <c r="C43" s="45">
        <f>入力画面!I36</f>
        <v>0</v>
      </c>
      <c r="D43" s="45">
        <f>入力画面!J36</f>
        <v>0</v>
      </c>
      <c r="E43" s="45">
        <f>入力画面!K36</f>
        <v>0</v>
      </c>
      <c r="F43" s="45">
        <f>入力画面!H36</f>
        <v>0</v>
      </c>
      <c r="G43" s="45">
        <f>入力画面!D36</f>
        <v>0</v>
      </c>
      <c r="H43" s="40"/>
      <c r="I43" s="69" t="s">
        <v>64</v>
      </c>
      <c r="J43" s="68">
        <f>COUNTIF(入力画面!$D$4:$D$53,一覧表!I43)</f>
        <v>0</v>
      </c>
    </row>
    <row r="44" spans="1:10" ht="12.75" customHeight="1">
      <c r="A44" s="34">
        <v>34</v>
      </c>
      <c r="B44" s="45">
        <f>入力画面!B37</f>
        <v>0</v>
      </c>
      <c r="C44" s="45">
        <f>入力画面!I37</f>
        <v>0</v>
      </c>
      <c r="D44" s="45">
        <f>入力画面!J37</f>
        <v>0</v>
      </c>
      <c r="E44" s="45">
        <f>入力画面!K37</f>
        <v>0</v>
      </c>
      <c r="F44" s="45">
        <f>入力画面!H37</f>
        <v>0</v>
      </c>
      <c r="G44" s="45">
        <f>入力画面!D37</f>
        <v>0</v>
      </c>
      <c r="H44" s="40"/>
      <c r="I44" s="70"/>
      <c r="J44" s="68"/>
    </row>
    <row r="45" spans="1:10" ht="12.75" customHeight="1">
      <c r="A45" s="34">
        <v>35</v>
      </c>
      <c r="B45" s="45">
        <f>入力画面!B38</f>
        <v>0</v>
      </c>
      <c r="C45" s="45">
        <f>入力画面!I38</f>
        <v>0</v>
      </c>
      <c r="D45" s="45">
        <f>入力画面!J38</f>
        <v>0</v>
      </c>
      <c r="E45" s="45">
        <f>入力画面!K38</f>
        <v>0</v>
      </c>
      <c r="F45" s="45">
        <f>入力画面!H38</f>
        <v>0</v>
      </c>
      <c r="G45" s="45">
        <f>入力画面!D38</f>
        <v>0</v>
      </c>
      <c r="H45" s="40"/>
      <c r="I45" s="69" t="s">
        <v>65</v>
      </c>
      <c r="J45" s="68">
        <f>COUNTIF(入力画面!$D$4:$D$53,一覧表!I45)</f>
        <v>0</v>
      </c>
    </row>
    <row r="46" spans="1:10" ht="12.75" customHeight="1">
      <c r="A46" s="34">
        <v>36</v>
      </c>
      <c r="B46" s="45">
        <f>入力画面!B39</f>
        <v>0</v>
      </c>
      <c r="C46" s="45">
        <f>入力画面!I39</f>
        <v>0</v>
      </c>
      <c r="D46" s="45">
        <f>入力画面!J39</f>
        <v>0</v>
      </c>
      <c r="E46" s="45">
        <f>入力画面!K39</f>
        <v>0</v>
      </c>
      <c r="F46" s="45">
        <f>入力画面!H39</f>
        <v>0</v>
      </c>
      <c r="G46" s="45">
        <f>入力画面!D39</f>
        <v>0</v>
      </c>
      <c r="H46" s="40"/>
      <c r="I46" s="70"/>
      <c r="J46" s="68"/>
    </row>
    <row r="47" spans="1:10" ht="12.75" customHeight="1">
      <c r="A47" s="34">
        <v>37</v>
      </c>
      <c r="B47" s="45">
        <f>入力画面!B40</f>
        <v>0</v>
      </c>
      <c r="C47" s="45">
        <f>入力画面!I40</f>
        <v>0</v>
      </c>
      <c r="D47" s="45">
        <f>入力画面!J40</f>
        <v>0</v>
      </c>
      <c r="E47" s="45">
        <f>入力画面!K40</f>
        <v>0</v>
      </c>
      <c r="F47" s="45">
        <f>入力画面!H40</f>
        <v>0</v>
      </c>
      <c r="G47" s="45">
        <f>入力画面!D40</f>
        <v>0</v>
      </c>
      <c r="H47" s="40"/>
      <c r="I47" s="69" t="s">
        <v>66</v>
      </c>
      <c r="J47" s="68">
        <f>COUNTIF(入力画面!$D$4:$D$53,一覧表!I47)</f>
        <v>0</v>
      </c>
    </row>
    <row r="48" spans="1:10" ht="12.75" customHeight="1">
      <c r="A48" s="34">
        <v>38</v>
      </c>
      <c r="B48" s="45">
        <f>入力画面!B41</f>
        <v>0</v>
      </c>
      <c r="C48" s="45">
        <f>入力画面!I41</f>
        <v>0</v>
      </c>
      <c r="D48" s="45">
        <f>入力画面!J41</f>
        <v>0</v>
      </c>
      <c r="E48" s="45">
        <f>入力画面!K41</f>
        <v>0</v>
      </c>
      <c r="F48" s="45">
        <f>入力画面!H41</f>
        <v>0</v>
      </c>
      <c r="G48" s="45">
        <f>入力画面!D41</f>
        <v>0</v>
      </c>
      <c r="H48" s="40"/>
      <c r="I48" s="70"/>
      <c r="J48" s="68"/>
    </row>
    <row r="49" spans="1:10" ht="12.75" customHeight="1">
      <c r="A49" s="34">
        <v>39</v>
      </c>
      <c r="B49" s="45">
        <f>入力画面!B42</f>
        <v>0</v>
      </c>
      <c r="C49" s="45">
        <f>入力画面!I42</f>
        <v>0</v>
      </c>
      <c r="D49" s="45">
        <f>入力画面!J42</f>
        <v>0</v>
      </c>
      <c r="E49" s="45">
        <f>入力画面!K42</f>
        <v>0</v>
      </c>
      <c r="F49" s="45">
        <f>入力画面!H42</f>
        <v>0</v>
      </c>
      <c r="G49" s="45">
        <f>入力画面!D42</f>
        <v>0</v>
      </c>
      <c r="H49" s="40"/>
      <c r="I49" s="69" t="s">
        <v>67</v>
      </c>
      <c r="J49" s="68">
        <f>COUNTIF(入力画面!$D$4:$D$53,一覧表!I49)</f>
        <v>0</v>
      </c>
    </row>
    <row r="50" spans="1:10" ht="12.75" customHeight="1">
      <c r="A50" s="34">
        <v>40</v>
      </c>
      <c r="B50" s="45">
        <f>入力画面!B43</f>
        <v>0</v>
      </c>
      <c r="C50" s="45">
        <f>入力画面!I43</f>
        <v>0</v>
      </c>
      <c r="D50" s="45">
        <f>入力画面!J43</f>
        <v>0</v>
      </c>
      <c r="E50" s="45">
        <f>入力画面!K43</f>
        <v>0</v>
      </c>
      <c r="F50" s="45">
        <f>入力画面!H43</f>
        <v>0</v>
      </c>
      <c r="G50" s="45">
        <f>入力画面!D43</f>
        <v>0</v>
      </c>
      <c r="H50" s="40"/>
      <c r="I50" s="70"/>
      <c r="J50" s="68"/>
    </row>
    <row r="51" spans="1:10" ht="12.75" customHeight="1">
      <c r="A51" s="34">
        <v>41</v>
      </c>
      <c r="B51" s="45">
        <f>入力画面!B44</f>
        <v>0</v>
      </c>
      <c r="C51" s="45">
        <f>入力画面!I44</f>
        <v>0</v>
      </c>
      <c r="D51" s="45">
        <f>入力画面!J44</f>
        <v>0</v>
      </c>
      <c r="E51" s="45">
        <f>入力画面!K44</f>
        <v>0</v>
      </c>
      <c r="F51" s="45">
        <f>入力画面!H44</f>
        <v>0</v>
      </c>
      <c r="G51" s="45">
        <f>入力画面!D44</f>
        <v>0</v>
      </c>
      <c r="H51" s="40"/>
      <c r="I51" s="66" t="s">
        <v>104</v>
      </c>
      <c r="J51" s="68">
        <f>COUNTIF(入力画面!$D$4:$D$53,一覧表!I51)</f>
        <v>0</v>
      </c>
    </row>
    <row r="52" spans="1:10" ht="12.75" customHeight="1">
      <c r="A52" s="34">
        <v>42</v>
      </c>
      <c r="B52" s="45">
        <f>入力画面!B45</f>
        <v>0</v>
      </c>
      <c r="C52" s="45">
        <f>入力画面!I45</f>
        <v>0</v>
      </c>
      <c r="D52" s="45">
        <f>入力画面!J45</f>
        <v>0</v>
      </c>
      <c r="E52" s="45">
        <f>入力画面!K45</f>
        <v>0</v>
      </c>
      <c r="F52" s="45">
        <f>入力画面!H45</f>
        <v>0</v>
      </c>
      <c r="G52" s="45">
        <f>入力画面!D45</f>
        <v>0</v>
      </c>
      <c r="H52" s="40"/>
      <c r="I52" s="67"/>
      <c r="J52" s="68"/>
    </row>
    <row r="53" spans="1:10" ht="12.75" customHeight="1">
      <c r="A53" s="34">
        <v>43</v>
      </c>
      <c r="B53" s="45">
        <f>入力画面!B46</f>
        <v>0</v>
      </c>
      <c r="C53" s="45">
        <f>入力画面!I46</f>
        <v>0</v>
      </c>
      <c r="D53" s="45">
        <f>入力画面!J46</f>
        <v>0</v>
      </c>
      <c r="E53" s="45">
        <f>入力画面!K46</f>
        <v>0</v>
      </c>
      <c r="F53" s="45">
        <f>入力画面!H46</f>
        <v>0</v>
      </c>
      <c r="G53" s="45">
        <f>入力画面!D46</f>
        <v>0</v>
      </c>
      <c r="H53" s="40"/>
      <c r="I53" s="66" t="s">
        <v>105</v>
      </c>
      <c r="J53" s="68">
        <f>COUNTIF(入力画面!$D$4:$D$53,一覧表!I53)</f>
        <v>0</v>
      </c>
    </row>
    <row r="54" spans="1:10" ht="12.75" customHeight="1">
      <c r="A54" s="34">
        <v>44</v>
      </c>
      <c r="B54" s="45">
        <f>入力画面!B47</f>
        <v>0</v>
      </c>
      <c r="C54" s="45">
        <f>入力画面!I47</f>
        <v>0</v>
      </c>
      <c r="D54" s="45">
        <f>入力画面!J47</f>
        <v>0</v>
      </c>
      <c r="E54" s="45">
        <f>入力画面!K47</f>
        <v>0</v>
      </c>
      <c r="F54" s="45">
        <f>入力画面!H47</f>
        <v>0</v>
      </c>
      <c r="G54" s="45">
        <f>入力画面!D47</f>
        <v>0</v>
      </c>
      <c r="H54" s="40"/>
      <c r="I54" s="67"/>
      <c r="J54" s="68"/>
    </row>
    <row r="55" spans="1:10" ht="12.75" customHeight="1">
      <c r="A55" s="34">
        <v>45</v>
      </c>
      <c r="B55" s="45">
        <f>入力画面!B48</f>
        <v>0</v>
      </c>
      <c r="C55" s="45">
        <f>入力画面!I48</f>
        <v>0</v>
      </c>
      <c r="D55" s="45">
        <f>入力画面!J48</f>
        <v>0</v>
      </c>
      <c r="E55" s="45">
        <f>入力画面!K48</f>
        <v>0</v>
      </c>
      <c r="F55" s="45">
        <f>入力画面!H48</f>
        <v>0</v>
      </c>
      <c r="G55" s="45">
        <f>入力画面!D48</f>
        <v>0</v>
      </c>
      <c r="H55" s="40"/>
      <c r="I55" s="66" t="s">
        <v>110</v>
      </c>
      <c r="J55" s="68">
        <f>COUNTIF(入力画面!$D$4:$D$53,一覧表!I55)</f>
        <v>0</v>
      </c>
    </row>
    <row r="56" spans="1:10" ht="12.75" customHeight="1">
      <c r="A56" s="34">
        <v>46</v>
      </c>
      <c r="B56" s="45">
        <f>入力画面!B49</f>
        <v>0</v>
      </c>
      <c r="C56" s="45">
        <f>入力画面!I49</f>
        <v>0</v>
      </c>
      <c r="D56" s="45">
        <f>入力画面!J49</f>
        <v>0</v>
      </c>
      <c r="E56" s="45">
        <f>入力画面!K49</f>
        <v>0</v>
      </c>
      <c r="F56" s="45">
        <f>入力画面!H49</f>
        <v>0</v>
      </c>
      <c r="G56" s="45">
        <f>入力画面!D49</f>
        <v>0</v>
      </c>
      <c r="H56" s="40"/>
      <c r="I56" s="67"/>
      <c r="J56" s="68"/>
    </row>
    <row r="57" spans="1:10" ht="12.75" customHeight="1">
      <c r="A57" s="34">
        <v>47</v>
      </c>
      <c r="B57" s="45">
        <f>入力画面!B50</f>
        <v>0</v>
      </c>
      <c r="C57" s="45">
        <f>入力画面!I50</f>
        <v>0</v>
      </c>
      <c r="D57" s="45">
        <f>入力画面!J50</f>
        <v>0</v>
      </c>
      <c r="E57" s="45">
        <f>入力画面!K50</f>
        <v>0</v>
      </c>
      <c r="F57" s="45">
        <f>入力画面!H50</f>
        <v>0</v>
      </c>
      <c r="G57" s="45">
        <f>入力画面!D50</f>
        <v>0</v>
      </c>
      <c r="H57" s="40"/>
      <c r="I57" s="66" t="s">
        <v>112</v>
      </c>
      <c r="J57" s="68">
        <f>COUNTIF(入力画面!$D$4:$D$53,一覧表!I57)</f>
        <v>0</v>
      </c>
    </row>
    <row r="58" spans="1:10" ht="12.75" customHeight="1">
      <c r="A58" s="34">
        <v>48</v>
      </c>
      <c r="B58" s="45">
        <f>入力画面!B51</f>
        <v>0</v>
      </c>
      <c r="C58" s="45">
        <f>入力画面!I51</f>
        <v>0</v>
      </c>
      <c r="D58" s="45">
        <f>入力画面!J51</f>
        <v>0</v>
      </c>
      <c r="E58" s="45">
        <f>入力画面!K51</f>
        <v>0</v>
      </c>
      <c r="F58" s="45">
        <f>入力画面!H51</f>
        <v>0</v>
      </c>
      <c r="G58" s="45">
        <f>入力画面!D51</f>
        <v>0</v>
      </c>
      <c r="H58" s="40"/>
      <c r="I58" s="67"/>
      <c r="J58" s="68"/>
    </row>
    <row r="59" spans="1:10">
      <c r="A59" s="34">
        <v>49</v>
      </c>
      <c r="B59" s="45">
        <f>入力画面!B52</f>
        <v>0</v>
      </c>
      <c r="C59" s="45">
        <f>入力画面!I52</f>
        <v>0</v>
      </c>
      <c r="D59" s="45">
        <f>入力画面!J52</f>
        <v>0</v>
      </c>
      <c r="E59" s="45">
        <f>入力画面!K52</f>
        <v>0</v>
      </c>
      <c r="F59" s="45">
        <f>入力画面!H52</f>
        <v>0</v>
      </c>
      <c r="G59" s="45">
        <f>入力画面!D52</f>
        <v>0</v>
      </c>
      <c r="H59" s="40"/>
      <c r="I59" s="2"/>
      <c r="J59" s="39"/>
    </row>
    <row r="60" spans="1:10">
      <c r="A60" s="34">
        <v>50</v>
      </c>
      <c r="B60" s="45">
        <f>入力画面!B53</f>
        <v>0</v>
      </c>
      <c r="C60" s="45">
        <f>入力画面!I53</f>
        <v>0</v>
      </c>
      <c r="D60" s="45">
        <f>入力画面!J53</f>
        <v>0</v>
      </c>
      <c r="E60" s="45">
        <f>入力画面!K53</f>
        <v>0</v>
      </c>
      <c r="F60" s="45">
        <f>入力画面!H53</f>
        <v>0</v>
      </c>
      <c r="G60" s="45">
        <f>入力画面!D53</f>
        <v>0</v>
      </c>
      <c r="H60" s="40"/>
      <c r="I60" s="2"/>
      <c r="J60" s="39"/>
    </row>
    <row r="61" spans="1:10">
      <c r="A61" s="34"/>
      <c r="B61" s="39"/>
      <c r="C61" s="39"/>
      <c r="D61" s="39"/>
      <c r="E61" s="39"/>
      <c r="F61" s="39"/>
      <c r="G61" s="39"/>
      <c r="H61" s="40"/>
      <c r="I61" s="2"/>
      <c r="J61" s="39"/>
    </row>
    <row r="62" spans="1:10">
      <c r="A62" s="34"/>
      <c r="B62" s="48" t="s">
        <v>120</v>
      </c>
      <c r="C62" s="39"/>
      <c r="D62" s="39"/>
      <c r="E62" s="39"/>
      <c r="F62" s="39"/>
      <c r="G62" s="39"/>
      <c r="H62" s="40"/>
      <c r="I62" s="2"/>
      <c r="J62" s="39"/>
    </row>
    <row r="63" spans="1:10">
      <c r="A63" s="34"/>
      <c r="B63" s="39"/>
      <c r="C63" s="39"/>
      <c r="D63" s="39"/>
      <c r="E63" s="39"/>
      <c r="F63" s="88"/>
      <c r="G63" s="88"/>
      <c r="H63" s="40"/>
      <c r="I63" s="2"/>
      <c r="J63" s="39"/>
    </row>
    <row r="64" spans="1:10" ht="24.75">
      <c r="A64" s="34"/>
      <c r="B64" s="39" t="s">
        <v>119</v>
      </c>
      <c r="C64" s="49"/>
      <c r="D64" s="39" t="s">
        <v>132</v>
      </c>
      <c r="E64" s="63"/>
      <c r="F64" s="63"/>
      <c r="G64" s="63"/>
      <c r="H64" s="64" t="s">
        <v>108</v>
      </c>
      <c r="I64" s="65"/>
      <c r="J64" s="65"/>
    </row>
    <row r="65" spans="1:10">
      <c r="A65" s="34"/>
      <c r="B65" s="84"/>
      <c r="C65" s="84"/>
      <c r="D65" s="88" t="s">
        <v>133</v>
      </c>
      <c r="E65" s="84"/>
      <c r="F65" s="39" t="s">
        <v>130</v>
      </c>
      <c r="G65" s="39" t="s">
        <v>131</v>
      </c>
      <c r="H65" s="85"/>
      <c r="I65" s="86"/>
      <c r="J65" s="84"/>
    </row>
    <row r="66" spans="1:10">
      <c r="A66" s="38"/>
      <c r="B66" s="84"/>
      <c r="C66" s="87"/>
      <c r="D66" s="87"/>
      <c r="E66" s="87"/>
      <c r="F66" s="87"/>
      <c r="G66" s="87"/>
      <c r="H66" s="85"/>
      <c r="I66" s="86"/>
      <c r="J66" s="84"/>
    </row>
    <row r="67" spans="1:10">
      <c r="A67" s="38"/>
      <c r="B67" s="38"/>
      <c r="C67" s="38"/>
      <c r="D67" s="38"/>
      <c r="E67" s="38"/>
      <c r="F67" s="38">
        <v>0</v>
      </c>
      <c r="G67" s="38"/>
      <c r="H67" s="34"/>
      <c r="I67" s="37"/>
      <c r="J67" s="36"/>
    </row>
    <row r="68" spans="1:10">
      <c r="A68" s="38"/>
      <c r="B68" s="38"/>
      <c r="C68" s="38"/>
      <c r="D68" s="38"/>
      <c r="E68" s="38"/>
      <c r="F68" s="38"/>
      <c r="G68" s="38"/>
      <c r="H68" s="34"/>
      <c r="I68" s="37"/>
      <c r="J68" s="36"/>
    </row>
    <row r="69" spans="1:10">
      <c r="A69" s="38"/>
      <c r="B69" s="38"/>
      <c r="C69" s="38"/>
      <c r="D69" s="38"/>
      <c r="E69" s="38"/>
      <c r="F69" s="38">
        <v>0</v>
      </c>
      <c r="G69" s="38"/>
      <c r="H69" s="34"/>
      <c r="I69" s="37"/>
      <c r="J69" s="36"/>
    </row>
  </sheetData>
  <sheetProtection algorithmName="SHA-512" hashValue="ylmgYOTsB6N+w2XG2qI7tzvctKCUdrQpYnQBk/ZfUfZyZ0kCzvn1xY7QuXCK0eUt1Nldzut6n5k5bS2kUAZmqg==" saltValue="Vg0l6azLE7pTM4pKcmlj0Q==" spinCount="100000" sheet="1" scenarios="1"/>
  <mergeCells count="55">
    <mergeCell ref="I11:I12"/>
    <mergeCell ref="J11:J12"/>
    <mergeCell ref="B1:J1"/>
    <mergeCell ref="B3:C3"/>
    <mergeCell ref="D3:F3"/>
    <mergeCell ref="E4:F4"/>
    <mergeCell ref="E5:F5"/>
    <mergeCell ref="I13:I14"/>
    <mergeCell ref="J13:J14"/>
    <mergeCell ref="I15:I16"/>
    <mergeCell ref="J15:J16"/>
    <mergeCell ref="I17:I18"/>
    <mergeCell ref="J17:J18"/>
    <mergeCell ref="I19:I20"/>
    <mergeCell ref="J19:J20"/>
    <mergeCell ref="I21:I22"/>
    <mergeCell ref="J21:J22"/>
    <mergeCell ref="I23:I24"/>
    <mergeCell ref="J23:J24"/>
    <mergeCell ref="I25:I26"/>
    <mergeCell ref="J25:J26"/>
    <mergeCell ref="I27:I28"/>
    <mergeCell ref="J27:J28"/>
    <mergeCell ref="I29:I30"/>
    <mergeCell ref="J29:J30"/>
    <mergeCell ref="I31:I32"/>
    <mergeCell ref="J31:J32"/>
    <mergeCell ref="I33:I34"/>
    <mergeCell ref="J33:J34"/>
    <mergeCell ref="I35:I36"/>
    <mergeCell ref="J35:J36"/>
    <mergeCell ref="I37:I38"/>
    <mergeCell ref="J37:J38"/>
    <mergeCell ref="I39:I40"/>
    <mergeCell ref="J39:J40"/>
    <mergeCell ref="I41:I42"/>
    <mergeCell ref="J41:J42"/>
    <mergeCell ref="I43:I44"/>
    <mergeCell ref="J43:J44"/>
    <mergeCell ref="I45:I46"/>
    <mergeCell ref="J45:J46"/>
    <mergeCell ref="I47:I48"/>
    <mergeCell ref="J47:J48"/>
    <mergeCell ref="I49:I50"/>
    <mergeCell ref="J49:J50"/>
    <mergeCell ref="I51:I52"/>
    <mergeCell ref="J51:J52"/>
    <mergeCell ref="I53:I54"/>
    <mergeCell ref="J53:J54"/>
    <mergeCell ref="E64:G64"/>
    <mergeCell ref="H64:J64"/>
    <mergeCell ref="I55:I56"/>
    <mergeCell ref="J55:J56"/>
    <mergeCell ref="I57:I58"/>
    <mergeCell ref="J57:J58"/>
  </mergeCells>
  <phoneticPr fontId="25"/>
  <dataValidations count="2">
    <dataValidation imeMode="fullAlpha" allowBlank="1" showInputMessage="1" showErrorMessage="1" sqref="C64" xr:uid="{5C6DEA22-9FAC-4825-B72E-1BF2623DCBBC}"/>
    <dataValidation imeMode="halfAlpha" allowBlank="1" showInputMessage="1" showErrorMessage="1" sqref="G5" xr:uid="{360547E2-7DC9-4F5E-9936-DABC0305372E}"/>
  </dataValidations>
  <printOptions horizontalCentered="1" verticalCentered="1"/>
  <pageMargins left="0.70866141732283472" right="0.51181102362204722" top="0.55118110236220474" bottom="0.35433070866141736" header="0.31496062992125984" footer="0.31496062992125984"/>
  <pageSetup paperSize="9" scale="85"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L37"/>
  <sheetViews>
    <sheetView workbookViewId="0">
      <selection activeCell="J2" sqref="J2"/>
    </sheetView>
  </sheetViews>
  <sheetFormatPr defaultColWidth="9.125" defaultRowHeight="13.5"/>
  <cols>
    <col min="1" max="1" width="7.125" style="27" bestFit="1" customWidth="1"/>
    <col min="2" max="2" width="8.75" style="28" customWidth="1"/>
    <col min="3" max="3" width="14.875" style="27" customWidth="1"/>
    <col min="4" max="4" width="7.5" style="27" customWidth="1"/>
    <col min="5" max="5" width="7.125" style="27" bestFit="1" customWidth="1"/>
    <col min="6" max="6" width="13.5" style="28" bestFit="1" customWidth="1"/>
    <col min="7" max="9" width="7.5" style="27" customWidth="1"/>
    <col min="10" max="10" width="13.75" style="28" bestFit="1" customWidth="1"/>
    <col min="11" max="12" width="7.5" style="27" customWidth="1"/>
    <col min="13" max="22" width="7.5" style="29" customWidth="1"/>
    <col min="23" max="16384" width="9.125" style="29"/>
  </cols>
  <sheetData>
    <row r="1" spans="1:10">
      <c r="A1" s="27" t="s">
        <v>26</v>
      </c>
      <c r="H1" s="28"/>
      <c r="J1" s="28" t="s">
        <v>115</v>
      </c>
    </row>
    <row r="2" spans="1:10">
      <c r="A2" s="30" t="s">
        <v>9</v>
      </c>
      <c r="B2" s="31" t="s">
        <v>10</v>
      </c>
      <c r="C2" s="27" t="s">
        <v>11</v>
      </c>
      <c r="F2" s="28" t="s">
        <v>69</v>
      </c>
      <c r="H2" s="28"/>
      <c r="J2" s="28" t="s">
        <v>118</v>
      </c>
    </row>
    <row r="3" spans="1:10">
      <c r="A3" s="30">
        <v>55</v>
      </c>
      <c r="B3" s="31" t="s">
        <v>28</v>
      </c>
      <c r="C3" s="27">
        <v>4</v>
      </c>
      <c r="F3" s="28" t="s">
        <v>53</v>
      </c>
      <c r="H3" s="28"/>
    </row>
    <row r="4" spans="1:10">
      <c r="A4" s="30">
        <v>21</v>
      </c>
      <c r="B4" s="31" t="s">
        <v>12</v>
      </c>
      <c r="C4" s="27">
        <v>5</v>
      </c>
      <c r="F4" s="28" t="s">
        <v>54</v>
      </c>
      <c r="H4" s="28"/>
    </row>
    <row r="5" spans="1:10">
      <c r="A5" s="30">
        <v>22</v>
      </c>
      <c r="B5" s="31" t="s">
        <v>13</v>
      </c>
      <c r="C5" s="27">
        <v>6</v>
      </c>
      <c r="F5" s="28" t="s">
        <v>55</v>
      </c>
      <c r="H5" s="28"/>
    </row>
    <row r="6" spans="1:10">
      <c r="A6" s="30">
        <v>23</v>
      </c>
      <c r="B6" s="31" t="s">
        <v>14</v>
      </c>
      <c r="F6" s="28" t="s">
        <v>128</v>
      </c>
      <c r="H6" s="28"/>
    </row>
    <row r="7" spans="1:10">
      <c r="A7" s="30">
        <v>24</v>
      </c>
      <c r="B7" s="31" t="s">
        <v>15</v>
      </c>
      <c r="C7" s="27" t="s">
        <v>29</v>
      </c>
      <c r="F7" s="28" t="s">
        <v>56</v>
      </c>
      <c r="H7" s="28"/>
    </row>
    <row r="8" spans="1:10">
      <c r="A8" s="30">
        <v>25</v>
      </c>
      <c r="B8" s="31" t="s">
        <v>16</v>
      </c>
      <c r="C8" s="27" t="s">
        <v>30</v>
      </c>
      <c r="F8" s="28" t="s">
        <v>57</v>
      </c>
      <c r="H8" s="28"/>
    </row>
    <row r="9" spans="1:10">
      <c r="A9" s="30">
        <v>31</v>
      </c>
      <c r="B9" s="31" t="s">
        <v>17</v>
      </c>
      <c r="C9" s="27" t="s">
        <v>31</v>
      </c>
      <c r="F9" s="28" t="s">
        <v>58</v>
      </c>
      <c r="H9" s="32"/>
      <c r="I9" s="33"/>
    </row>
    <row r="10" spans="1:10">
      <c r="A10" s="30">
        <v>33</v>
      </c>
      <c r="B10" s="31" t="s">
        <v>18</v>
      </c>
      <c r="F10" s="28" t="s">
        <v>59</v>
      </c>
      <c r="H10" s="32"/>
      <c r="I10" s="33"/>
    </row>
    <row r="11" spans="1:10">
      <c r="A11" s="30">
        <v>37</v>
      </c>
      <c r="B11" s="31" t="s">
        <v>19</v>
      </c>
      <c r="F11" s="28" t="s">
        <v>60</v>
      </c>
      <c r="H11" s="32"/>
      <c r="I11" s="33"/>
    </row>
    <row r="12" spans="1:10">
      <c r="A12" s="30">
        <v>40</v>
      </c>
      <c r="B12" s="31" t="s">
        <v>20</v>
      </c>
      <c r="F12" s="28" t="s">
        <v>61</v>
      </c>
      <c r="G12" s="33"/>
      <c r="H12" s="33"/>
      <c r="I12" s="33"/>
    </row>
    <row r="13" spans="1:10">
      <c r="A13" s="30">
        <v>42</v>
      </c>
      <c r="B13" s="31" t="s">
        <v>21</v>
      </c>
      <c r="C13" s="27" t="s">
        <v>123</v>
      </c>
      <c r="F13" s="28" t="s">
        <v>62</v>
      </c>
      <c r="G13" s="33"/>
      <c r="H13" s="33"/>
      <c r="I13" s="33"/>
    </row>
    <row r="14" spans="1:10">
      <c r="A14" s="30">
        <v>43</v>
      </c>
      <c r="B14" s="31" t="s">
        <v>22</v>
      </c>
      <c r="C14" s="27" t="s">
        <v>124</v>
      </c>
      <c r="F14" s="28" t="s">
        <v>63</v>
      </c>
      <c r="G14" s="33"/>
      <c r="H14" s="33"/>
      <c r="I14" s="33"/>
    </row>
    <row r="15" spans="1:10">
      <c r="A15" s="30">
        <v>44</v>
      </c>
      <c r="B15" s="31" t="s">
        <v>23</v>
      </c>
      <c r="C15" s="27" t="s">
        <v>125</v>
      </c>
      <c r="F15" s="28" t="s">
        <v>129</v>
      </c>
      <c r="G15" s="33"/>
      <c r="H15" s="33"/>
      <c r="I15" s="33"/>
    </row>
    <row r="16" spans="1:10">
      <c r="A16" s="30">
        <v>45</v>
      </c>
      <c r="B16" s="31" t="s">
        <v>122</v>
      </c>
      <c r="C16" s="27" t="s">
        <v>126</v>
      </c>
      <c r="F16" s="28" t="s">
        <v>64</v>
      </c>
      <c r="G16" s="33"/>
      <c r="H16" s="33"/>
      <c r="I16" s="33"/>
    </row>
    <row r="17" spans="1:10">
      <c r="A17" s="30">
        <v>49</v>
      </c>
      <c r="B17" s="31" t="s">
        <v>24</v>
      </c>
      <c r="F17" s="28" t="s">
        <v>65</v>
      </c>
      <c r="G17" s="33"/>
      <c r="H17" s="33"/>
      <c r="I17" s="33"/>
    </row>
    <row r="18" spans="1:10">
      <c r="A18" s="30">
        <v>51</v>
      </c>
      <c r="B18" s="31" t="s">
        <v>25</v>
      </c>
      <c r="F18" s="28" t="s">
        <v>66</v>
      </c>
    </row>
    <row r="19" spans="1:10">
      <c r="F19" s="28" t="s">
        <v>67</v>
      </c>
    </row>
    <row r="20" spans="1:10" ht="13.5" customHeight="1">
      <c r="F20" s="28" t="s">
        <v>104</v>
      </c>
    </row>
    <row r="21" spans="1:10" ht="13.5" customHeight="1">
      <c r="F21" s="28" t="s">
        <v>105</v>
      </c>
    </row>
    <row r="22" spans="1:10" ht="13.5" customHeight="1">
      <c r="F22" s="28" t="s">
        <v>111</v>
      </c>
    </row>
    <row r="23" spans="1:10" ht="13.5" customHeight="1">
      <c r="F23" s="28" t="s">
        <v>113</v>
      </c>
    </row>
    <row r="26" spans="1:10">
      <c r="J26" s="27"/>
    </row>
    <row r="27" spans="1:10">
      <c r="J27" s="27"/>
    </row>
    <row r="28" spans="1:10">
      <c r="J28" s="27"/>
    </row>
    <row r="29" spans="1:10">
      <c r="J29" s="27"/>
    </row>
    <row r="30" spans="1:10">
      <c r="J30" s="27"/>
    </row>
    <row r="31" spans="1:10">
      <c r="J31" s="27"/>
    </row>
    <row r="32" spans="1:10">
      <c r="J32" s="27"/>
    </row>
    <row r="33" spans="10:10">
      <c r="J33" s="27"/>
    </row>
    <row r="34" spans="10:10">
      <c r="J34" s="27"/>
    </row>
    <row r="35" spans="10:10">
      <c r="J35" s="27"/>
    </row>
    <row r="36" spans="10:10">
      <c r="J36" s="27"/>
    </row>
    <row r="37" spans="10:10">
      <c r="J37" s="2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入力画面</vt:lpstr>
      <vt:lpstr>一覧表</vt:lpstr>
      <vt:lpstr>事務局用</vt:lpstr>
      <vt:lpstr>一覧表!Print_Area</vt:lpstr>
      <vt:lpstr>入力画面!Print_Area</vt:lpstr>
      <vt:lpstr>学校番号</vt:lpstr>
      <vt:lpstr>学年</vt:lpstr>
      <vt:lpstr>種目</vt:lpstr>
      <vt:lpstr>性別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harata-yuki</dc:creator>
  <cp:lastModifiedBy>munekazu@dream.jp</cp:lastModifiedBy>
  <cp:lastPrinted>2025-05-02T12:01:58Z</cp:lastPrinted>
  <dcterms:created xsi:type="dcterms:W3CDTF">2017-06-18T23:05:40Z</dcterms:created>
  <dcterms:modified xsi:type="dcterms:W3CDTF">2026-04-29T14:00:24Z</dcterms:modified>
</cp:coreProperties>
</file>