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６\県少年少女\申込関係\"/>
    </mc:Choice>
  </mc:AlternateContent>
  <xr:revisionPtr revIDLastSave="0" documentId="8_{E5C7CE8C-4EE3-4D97-A601-067F32AB84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郡市エントリー" sheetId="1" r:id="rId1"/>
  </sheets>
  <definedNames>
    <definedName name="_xlnm.Print_Area" localSheetId="0">郡市エントリー!$A$1:$L$48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6" i="1"/>
  <c r="G48" i="1" s="1"/>
  <c r="J46" i="1" s="1"/>
  <c r="E46" i="1"/>
  <c r="U14" i="1"/>
  <c r="T14" i="1"/>
  <c r="S14" i="1"/>
  <c r="P14" i="1"/>
  <c r="O14" i="1"/>
  <c r="M14" i="1"/>
  <c r="N14" i="1" s="1"/>
  <c r="R14" i="1" l="1"/>
</calcChain>
</file>

<file path=xl/sharedStrings.xml><?xml version="1.0" encoding="utf-8"?>
<sst xmlns="http://schemas.openxmlformats.org/spreadsheetml/2006/main" count="79" uniqueCount="74">
  <si>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</si>
  <si>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申込責任者電話番号</t>
    <rPh sb="0" eb="2">
      <t>モウシコミ</t>
    </rPh>
    <rPh sb="2" eb="5">
      <t>セキニンシャ</t>
    </rPh>
    <rPh sb="5" eb="7">
      <t>デンワ</t>
    </rPh>
    <rPh sb="7" eb="9">
      <t>バンゴウ</t>
    </rPh>
    <phoneticPr fontId="2"/>
  </si>
  <si>
    <t>大会当日の連絡先（名前）</t>
    <rPh sb="0" eb="2">
      <t>タイカイ</t>
    </rPh>
    <rPh sb="2" eb="4">
      <t>トウジツ</t>
    </rPh>
    <rPh sb="5" eb="8">
      <t>レンラクサキ</t>
    </rPh>
    <rPh sb="9" eb="11">
      <t>ナマエ</t>
    </rPh>
    <phoneticPr fontId="2"/>
  </si>
  <si>
    <t>大会当日の電話番号</t>
    <rPh sb="0" eb="2">
      <t>タイカイ</t>
    </rPh>
    <rPh sb="2" eb="4">
      <t>トウジツ</t>
    </rPh>
    <rPh sb="5" eb="7">
      <t>デンワ</t>
    </rPh>
    <rPh sb="7" eb="9">
      <t>バンゴウ</t>
    </rPh>
    <phoneticPr fontId="2"/>
  </si>
  <si>
    <t>①学年・性別・種目名・陸協名は、選択してください。</t>
    <rPh sb="1" eb="3">
      <t>ガクネン</t>
    </rPh>
    <rPh sb="4" eb="6">
      <t>セイベツ</t>
    </rPh>
    <rPh sb="7" eb="9">
      <t>シュモク</t>
    </rPh>
    <rPh sb="9" eb="10">
      <t>メイ</t>
    </rPh>
    <rPh sb="11" eb="13">
      <t>リッキョウ</t>
    </rPh>
    <rPh sb="13" eb="14">
      <t>メイ</t>
    </rPh>
    <rPh sb="16" eb="18">
      <t>センタク</t>
    </rPh>
    <phoneticPr fontId="2"/>
  </si>
  <si>
    <t>　　（選択後、コピーしても構いません。）</t>
    <rPh sb="3" eb="6">
      <t>センタクゴ</t>
    </rPh>
    <rPh sb="13" eb="14">
      <t>カマ</t>
    </rPh>
    <phoneticPr fontId="2"/>
  </si>
  <si>
    <t>③同じチーム名で№を連続させて記入してください。</t>
    <rPh sb="1" eb="2">
      <t>オナ</t>
    </rPh>
    <rPh sb="6" eb="7">
      <t>メイ</t>
    </rPh>
    <rPh sb="10" eb="12">
      <t>レンゾク</t>
    </rPh>
    <rPh sb="15" eb="17">
      <t>キニュウ</t>
    </rPh>
    <phoneticPr fontId="2"/>
  </si>
  <si>
    <t>②最高記録の記入の仕方（半角数字で小数第２位まで記入）</t>
    <rPh sb="1" eb="3">
      <t>サイコウ</t>
    </rPh>
    <rPh sb="3" eb="5">
      <t>キロク</t>
    </rPh>
    <rPh sb="6" eb="8">
      <t>キニュウ</t>
    </rPh>
    <rPh sb="9" eb="11">
      <t>シカタ</t>
    </rPh>
    <rPh sb="12" eb="14">
      <t>ハンカク</t>
    </rPh>
    <rPh sb="14" eb="16">
      <t>スウジ</t>
    </rPh>
    <rPh sb="17" eb="19">
      <t>ショウスウ</t>
    </rPh>
    <rPh sb="19" eb="20">
      <t>ダイ</t>
    </rPh>
    <rPh sb="21" eb="22">
      <t>イ</t>
    </rPh>
    <rPh sb="24" eb="26">
      <t>キニュウ</t>
    </rPh>
    <phoneticPr fontId="2"/>
  </si>
  <si>
    <t>　短距離</t>
    <rPh sb="1" eb="4">
      <t>タンキョリ</t>
    </rPh>
    <phoneticPr fontId="2"/>
  </si>
  <si>
    <t>14秒21→14.21</t>
    <rPh sb="2" eb="3">
      <t>ビョウ</t>
    </rPh>
    <phoneticPr fontId="2"/>
  </si>
  <si>
    <t>④下に参加料と人数が表示されますのでご確認ください。</t>
    <rPh sb="1" eb="2">
      <t>シタ</t>
    </rPh>
    <rPh sb="3" eb="6">
      <t>サンカリョウ</t>
    </rPh>
    <rPh sb="7" eb="9">
      <t>ニンズウ</t>
    </rPh>
    <rPh sb="10" eb="12">
      <t>ヒョウジ</t>
    </rPh>
    <rPh sb="19" eb="21">
      <t>カクニン</t>
    </rPh>
    <phoneticPr fontId="2"/>
  </si>
  <si>
    <t>　長距離</t>
    <rPh sb="1" eb="4">
      <t>チョウキョリ</t>
    </rPh>
    <phoneticPr fontId="2"/>
  </si>
  <si>
    <t>3分01秒3→3.02</t>
    <rPh sb="1" eb="2">
      <t>フン</t>
    </rPh>
    <rPh sb="4" eb="5">
      <t>ビョウ</t>
    </rPh>
    <phoneticPr fontId="2"/>
  </si>
  <si>
    <t>※１秒未満は、切り上げ</t>
    <rPh sb="2" eb="3">
      <t>ビョウ</t>
    </rPh>
    <rPh sb="3" eb="5">
      <t>ミマン</t>
    </rPh>
    <rPh sb="7" eb="9">
      <t>キリス</t>
    </rPh>
    <rPh sb="9" eb="10">
      <t>ア</t>
    </rPh>
    <phoneticPr fontId="2"/>
  </si>
  <si>
    <t>　コンバインドＡ・Ｂ</t>
  </si>
  <si>
    <t>1205点→1205</t>
    <rPh sb="4" eb="5">
      <t>テン</t>
    </rPh>
    <phoneticPr fontId="2"/>
  </si>
  <si>
    <t>⑤リレーが同一チームで複数出場する場合は，下表の「チーム名」の違いが分かるように記入してください。</t>
    <rPh sb="5" eb="7">
      <t>ドウイツ</t>
    </rPh>
    <rPh sb="11" eb="13">
      <t>フクスウ</t>
    </rPh>
    <rPh sb="13" eb="15">
      <t>シュツジョウ</t>
    </rPh>
    <rPh sb="17" eb="19">
      <t>バアイ</t>
    </rPh>
    <rPh sb="21" eb="22">
      <t>シタ</t>
    </rPh>
    <rPh sb="22" eb="23">
      <t>ヒョウ</t>
    </rPh>
    <rPh sb="31" eb="32">
      <t>チガ</t>
    </rPh>
    <rPh sb="34" eb="35">
      <t>ワ</t>
    </rPh>
    <phoneticPr fontId="2"/>
  </si>
  <si>
    <t>　リレー</t>
  </si>
  <si>
    <t>1分03秒61→63.61</t>
    <rPh sb="1" eb="2">
      <t>フン</t>
    </rPh>
    <rPh sb="4" eb="5">
      <t>ビョウ</t>
    </rPh>
    <phoneticPr fontId="2"/>
  </si>
  <si>
    <t>※秒で記入。</t>
  </si>
  <si>
    <r>
      <t>ﾅﾝﾊﾞｰｶｰﾄﾞ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（記入しない）</t>
    </r>
    <rPh sb="11" eb="13">
      <t>キニュウ</t>
    </rPh>
    <phoneticPr fontId="2"/>
  </si>
  <si>
    <t>№</t>
    <phoneticPr fontId="2"/>
  </si>
  <si>
    <r>
      <t>氏　　　　名
（</t>
    </r>
    <r>
      <rPr>
        <sz val="9"/>
        <rFont val="ＭＳ ゴシック"/>
        <family val="3"/>
        <charset val="128"/>
      </rPr>
      <t>全角　姓と名の間一字空け）</t>
    </r>
    <rPh sb="0" eb="6">
      <t>シメイ</t>
    </rPh>
    <rPh sb="11" eb="12">
      <t>セイ</t>
    </rPh>
    <rPh sb="13" eb="14">
      <t>ナ</t>
    </rPh>
    <rPh sb="15" eb="16">
      <t>アイダ</t>
    </rPh>
    <rPh sb="16" eb="18">
      <t>イチジ</t>
    </rPh>
    <rPh sb="18" eb="19">
      <t>ア</t>
    </rPh>
    <phoneticPr fontId="2"/>
  </si>
  <si>
    <r>
      <t xml:space="preserve">ﾌﾘｶﾞﾅ
</t>
    </r>
    <r>
      <rPr>
        <sz val="9"/>
        <rFont val="ＭＳ ゴシック"/>
        <family val="3"/>
        <charset val="128"/>
      </rPr>
      <t xml:space="preserve">（半角　姓と名の間一字空け）
</t>
    </r>
    <rPh sb="7" eb="9">
      <t>ハンカク</t>
    </rPh>
    <phoneticPr fontId="2"/>
  </si>
  <si>
    <r>
      <t>英字　　　　　　　</t>
    </r>
    <r>
      <rPr>
        <sz val="9"/>
        <rFont val="ＭＳ ゴシック"/>
        <family val="3"/>
        <charset val="128"/>
      </rPr>
      <t>（姓は大文字，名は頭文字のみ大文字）</t>
    </r>
    <rPh sb="0" eb="2">
      <t>エイジ</t>
    </rPh>
    <rPh sb="10" eb="11">
      <t>セイ</t>
    </rPh>
    <rPh sb="12" eb="15">
      <t>オオモジ</t>
    </rPh>
    <rPh sb="16" eb="17">
      <t>メイ</t>
    </rPh>
    <rPh sb="18" eb="21">
      <t>カシラモジ</t>
    </rPh>
    <rPh sb="23" eb="26">
      <t>オオモジ</t>
    </rPh>
    <phoneticPr fontId="2"/>
  </si>
  <si>
    <r>
      <t>チーム名　　　　　</t>
    </r>
    <r>
      <rPr>
        <sz val="11"/>
        <color indexed="10"/>
        <rFont val="ＭＳ ゴシック"/>
        <family val="3"/>
        <charset val="128"/>
      </rPr>
      <t>（○○小学校でもよい）　　※上記⑤注意</t>
    </r>
    <rPh sb="3" eb="4">
      <t>メイ</t>
    </rPh>
    <rPh sb="12" eb="15">
      <t>ショウガッコウ</t>
    </rPh>
    <rPh sb="23" eb="25">
      <t>ジョウキ</t>
    </rPh>
    <rPh sb="26" eb="28">
      <t>チュウイ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</si>
  <si>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</si>
  <si>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</si>
  <si>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種目名</t>
    <rPh sb="0" eb="2">
      <t>シュモク</t>
    </rPh>
    <rPh sb="2" eb="3">
      <t>メイ</t>
    </rPh>
    <phoneticPr fontId="2"/>
  </si>
  <si>
    <t>予選会　記録</t>
    <rPh sb="0" eb="3">
      <t>ヨセンカイ</t>
    </rPh>
    <rPh sb="4" eb="6">
      <t>キロク</t>
    </rPh>
    <phoneticPr fontId="2"/>
  </si>
  <si>
    <t>学校名　　　　（○○小）</t>
    <rPh sb="0" eb="3">
      <t>ガッコウメイ</t>
    </rPh>
    <rPh sb="10" eb="11">
      <t>ショウ</t>
    </rPh>
    <phoneticPr fontId="2"/>
  </si>
  <si>
    <t>陸協名</t>
    <rPh sb="0" eb="2">
      <t>リッキョウ</t>
    </rPh>
    <rPh sb="2" eb="3">
      <t>メイ</t>
    </rPh>
    <phoneticPr fontId="2"/>
  </si>
  <si>
    <t>陸協№</t>
    <rPh sb="0" eb="2">
      <t>リッキョウ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</si>
  <si>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</si>
  <si>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ナンバーカード</t>
    <phoneticPr fontId="2"/>
  </si>
  <si>
    <t>大会当日の連絡先（名前）</t>
    <rPh sb="0" eb="2">
      <t>タイカイ</t>
    </rPh>
    <rPh sb="2" eb="4">
      <t>トウジツ</t>
    </rPh>
    <rPh sb="5" eb="7">
      <t>レンラク</t>
    </rPh>
    <rPh sb="7" eb="8">
      <t>サキ</t>
    </rPh>
    <rPh sb="9" eb="11">
      <t>ナマエ</t>
    </rPh>
    <phoneticPr fontId="2"/>
  </si>
  <si>
    <t>例</t>
    <rPh sb="0" eb="1">
      <t>レイ</t>
    </rPh>
    <phoneticPr fontId="2"/>
  </si>
  <si>
    <t>秋田　太郎</t>
    <rPh sb="0" eb="2">
      <t>アキタ</t>
    </rPh>
    <rPh sb="3" eb="5">
      <t>タロウ</t>
    </rPh>
    <phoneticPr fontId="2"/>
  </si>
  <si>
    <t>ｱｷﾀ ﾀﾛｳ</t>
    <phoneticPr fontId="2"/>
  </si>
  <si>
    <t>AKITA Taro</t>
    <phoneticPr fontId="2"/>
  </si>
  <si>
    <t>～</t>
    <phoneticPr fontId="2"/>
  </si>
  <si>
    <t>男</t>
    <rPh sb="0" eb="1">
      <t>オトコ</t>
    </rPh>
    <phoneticPr fontId="2"/>
  </si>
  <si>
    <t>男女４×１００ｍリレー</t>
    <rPh sb="0" eb="2">
      <t>ダンジョ</t>
    </rPh>
    <phoneticPr fontId="2"/>
  </si>
  <si>
    <t>鹿角</t>
    <rPh sb="0" eb="2">
      <t>カヅノ</t>
    </rPh>
    <phoneticPr fontId="2"/>
  </si>
  <si>
    <t>女</t>
    <rPh sb="0" eb="1">
      <t>オンナ</t>
    </rPh>
    <phoneticPr fontId="2"/>
  </si>
  <si>
    <t>男子５年１００ｍ</t>
    <rPh sb="0" eb="2">
      <t>ダンシ</t>
    </rPh>
    <rPh sb="3" eb="4">
      <t>ネン</t>
    </rPh>
    <phoneticPr fontId="2"/>
  </si>
  <si>
    <t>大館北秋田</t>
    <rPh sb="0" eb="2">
      <t>オオダテ</t>
    </rPh>
    <rPh sb="2" eb="5">
      <t>キタアキタ</t>
    </rPh>
    <phoneticPr fontId="2"/>
  </si>
  <si>
    <t>男子６年１００ｍ</t>
    <rPh sb="0" eb="2">
      <t>ダンシ</t>
    </rPh>
    <rPh sb="3" eb="4">
      <t>ネン</t>
    </rPh>
    <phoneticPr fontId="2"/>
  </si>
  <si>
    <t>能代山本</t>
    <rPh sb="0" eb="2">
      <t>ノシロ</t>
    </rPh>
    <rPh sb="2" eb="4">
      <t>ヤマモト</t>
    </rPh>
    <phoneticPr fontId="2"/>
  </si>
  <si>
    <t>男子１０００ｍ</t>
    <rPh sb="0" eb="2">
      <t>ダンシ</t>
    </rPh>
    <phoneticPr fontId="2"/>
  </si>
  <si>
    <t>潟上南秋男鹿</t>
    <rPh sb="0" eb="2">
      <t>カタガミ</t>
    </rPh>
    <rPh sb="2" eb="3">
      <t>ナン</t>
    </rPh>
    <rPh sb="3" eb="4">
      <t>アキ</t>
    </rPh>
    <rPh sb="4" eb="6">
      <t>オガ</t>
    </rPh>
    <phoneticPr fontId="2"/>
  </si>
  <si>
    <t>男子コンバインドＡ</t>
    <rPh sb="0" eb="2">
      <t>ダンシ</t>
    </rPh>
    <phoneticPr fontId="2"/>
  </si>
  <si>
    <t>秋田市</t>
    <rPh sb="0" eb="3">
      <t>アキタシ</t>
    </rPh>
    <phoneticPr fontId="2"/>
  </si>
  <si>
    <t>男子コンバインドＢ</t>
    <rPh sb="0" eb="2">
      <t>ダンシ</t>
    </rPh>
    <phoneticPr fontId="2"/>
  </si>
  <si>
    <t>本荘由利</t>
    <rPh sb="0" eb="2">
      <t>ホンジョウ</t>
    </rPh>
    <rPh sb="2" eb="4">
      <t>ユリ</t>
    </rPh>
    <phoneticPr fontId="2"/>
  </si>
  <si>
    <t>女子５年１００ｍ</t>
    <rPh sb="0" eb="2">
      <t>ジョシ</t>
    </rPh>
    <rPh sb="3" eb="4">
      <t>ネン</t>
    </rPh>
    <phoneticPr fontId="2"/>
  </si>
  <si>
    <t>大仙仙北</t>
    <rPh sb="0" eb="2">
      <t>ダイセン</t>
    </rPh>
    <rPh sb="2" eb="4">
      <t>センボク</t>
    </rPh>
    <phoneticPr fontId="2"/>
  </si>
  <si>
    <t>女子６年１００ｍ</t>
    <rPh sb="0" eb="2">
      <t>ジョシ</t>
    </rPh>
    <rPh sb="3" eb="4">
      <t>ネン</t>
    </rPh>
    <phoneticPr fontId="2"/>
  </si>
  <si>
    <t>横手市</t>
    <rPh sb="0" eb="3">
      <t>ヨコテシ</t>
    </rPh>
    <phoneticPr fontId="2"/>
  </si>
  <si>
    <t>女子８００ｍ</t>
    <rPh sb="0" eb="2">
      <t>ジョシ</t>
    </rPh>
    <phoneticPr fontId="2"/>
  </si>
  <si>
    <t>湯沢雄勝</t>
    <rPh sb="0" eb="2">
      <t>ユザワ</t>
    </rPh>
    <rPh sb="2" eb="4">
      <t>オガチ</t>
    </rPh>
    <phoneticPr fontId="2"/>
  </si>
  <si>
    <t>女子コンバインドＡ</t>
    <rPh sb="0" eb="2">
      <t>ジョシ</t>
    </rPh>
    <phoneticPr fontId="2"/>
  </si>
  <si>
    <t>女子コンバインドＢ</t>
    <rPh sb="0" eb="2">
      <t>ジョシ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</si>
  <si>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</si>
  <si>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</si>
  <si>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</si>
  <si>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</si>
  <si>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</si>
  <si>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</si>
  <si>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チーム名</t>
    <rPh sb="3" eb="4">
      <t>メイ</t>
    </rPh>
    <phoneticPr fontId="2"/>
  </si>
  <si>
    <t>例：「○○小A」「○○小B」など</t>
  </si>
  <si>
    <t>2026年度　秋田県少年少女陸上競技大会　チーム　申し込み一覧</t>
    <rPh sb="4" eb="6">
      <t>ネンド</t>
    </rPh>
    <rPh sb="6" eb="8">
      <t>ヘイネンド</t>
    </rPh>
    <rPh sb="7" eb="10">
      <t>アキタケン</t>
    </rPh>
    <rPh sb="10" eb="12">
      <t>ショウネン</t>
    </rPh>
    <rPh sb="12" eb="14">
      <t>ショウジョ</t>
    </rPh>
    <rPh sb="14" eb="16">
      <t>リクジョウ</t>
    </rPh>
    <rPh sb="16" eb="18">
      <t>キョウギ</t>
    </rPh>
    <rPh sb="18" eb="20">
      <t>ゼンタイカイ</t>
    </rPh>
    <rPh sb="25" eb="28">
      <t>モウシコ</t>
    </rPh>
    <rPh sb="29" eb="31">
      <t>イチラン</t>
    </rPh>
    <phoneticPr fontId="2"/>
  </si>
  <si>
    <t>男子４年１００ｍ</t>
    <rPh sb="0" eb="2">
      <t>ダンシ</t>
    </rPh>
    <rPh sb="3" eb="4">
      <t>ネン</t>
    </rPh>
    <phoneticPr fontId="2"/>
  </si>
  <si>
    <t>女子４年１００ｍ</t>
    <rPh sb="0" eb="2">
      <t>ジョシ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</si>
</sst>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4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u/>
      <sz val="11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3" borderId="0" xfId="0" applyFont="1" applyFill="1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1" xfId="0" applyFont="1" applyFill="1" applyBorder="1"/>
    <xf numFmtId="0" fontId="3" fillId="6" borderId="2" xfId="0" applyFont="1" applyFill="1" applyBorder="1" applyAlignment="1">
      <alignment shrinkToFit="1"/>
    </xf>
    <xf numFmtId="0" fontId="3" fillId="6" borderId="3" xfId="0" applyFont="1" applyFill="1" applyBorder="1" applyAlignment="1">
      <alignment shrinkToFit="1"/>
    </xf>
    <xf numFmtId="0" fontId="7" fillId="2" borderId="7" xfId="1" applyFont="1" applyBorder="1" applyAlignment="1" applyProtection="1">
      <protection locked="0"/>
    </xf>
    <xf numFmtId="0" fontId="7" fillId="2" borderId="2" xfId="1" applyFont="1" applyBorder="1" applyAlignment="1" applyProtection="1">
      <protection locked="0"/>
    </xf>
    <xf numFmtId="0" fontId="7" fillId="2" borderId="3" xfId="1" applyFont="1" applyBorder="1" applyAlignment="1" applyProtection="1">
      <protection locked="0"/>
    </xf>
    <xf numFmtId="0" fontId="8" fillId="4" borderId="0" xfId="0" applyFont="1" applyFill="1" applyAlignment="1">
      <alignment vertical="center"/>
    </xf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3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 vertical="top"/>
    </xf>
    <xf numFmtId="0" fontId="3" fillId="5" borderId="7" xfId="0" applyFont="1" applyFill="1" applyBorder="1"/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76" fontId="3" fillId="5" borderId="0" xfId="0" applyNumberFormat="1" applyFont="1" applyFill="1"/>
    <xf numFmtId="0" fontId="12" fillId="5" borderId="0" xfId="0" applyFont="1" applyFill="1"/>
    <xf numFmtId="0" fontId="11" fillId="5" borderId="0" xfId="0" applyFont="1" applyFill="1"/>
    <xf numFmtId="0" fontId="7" fillId="2" borderId="7" xfId="1" applyFont="1" applyBorder="1" applyAlignment="1"/>
    <xf numFmtId="0" fontId="7" fillId="2" borderId="7" xfId="1" applyFont="1" applyBorder="1" applyAlignment="1" applyProtection="1">
      <alignment shrinkToFit="1"/>
      <protection locked="0"/>
    </xf>
    <xf numFmtId="176" fontId="7" fillId="2" borderId="7" xfId="1" applyNumberFormat="1" applyFont="1" applyBorder="1" applyAlignment="1" applyProtection="1">
      <protection locked="0"/>
    </xf>
    <xf numFmtId="0" fontId="3" fillId="8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9" borderId="7" xfId="0" applyFont="1" applyFill="1" applyBorder="1"/>
    <xf numFmtId="177" fontId="3" fillId="9" borderId="7" xfId="0" applyNumberFormat="1" applyFont="1" applyFill="1" applyBorder="1"/>
    <xf numFmtId="0" fontId="3" fillId="9" borderId="0" xfId="0" applyFont="1" applyFill="1"/>
    <xf numFmtId="0" fontId="3" fillId="0" borderId="0" xfId="0" applyFont="1" applyAlignment="1">
      <alignment vertical="center"/>
    </xf>
    <xf numFmtId="0" fontId="3" fillId="7" borderId="4" xfId="0" applyFont="1" applyFill="1" applyBorder="1" applyAlignment="1">
      <alignment shrinkToFit="1"/>
    </xf>
    <xf numFmtId="0" fontId="3" fillId="7" borderId="5" xfId="0" applyFont="1" applyFill="1" applyBorder="1" applyAlignment="1">
      <alignment shrinkToFit="1"/>
    </xf>
    <xf numFmtId="0" fontId="3" fillId="7" borderId="6" xfId="0" applyFont="1" applyFill="1" applyBorder="1" applyAlignment="1">
      <alignment shrinkToFit="1"/>
    </xf>
    <xf numFmtId="0" fontId="7" fillId="2" borderId="4" xfId="1" applyFont="1" applyBorder="1" applyAlignment="1" applyProtection="1">
      <protection locked="0"/>
    </xf>
    <xf numFmtId="0" fontId="7" fillId="2" borderId="5" xfId="1" applyFont="1" applyBorder="1" applyAlignment="1" applyProtection="1">
      <protection locked="0"/>
    </xf>
    <xf numFmtId="0" fontId="7" fillId="2" borderId="6" xfId="1" applyFont="1" applyBorder="1" applyAlignment="1" applyProtection="1">
      <protection locked="0"/>
    </xf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</cellXfs>
  <cellStyles count="2">
    <cellStyle name="20% - アクセント 5" xfId="1" builtinId="4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8"/>
  <sheetViews>
    <sheetView tabSelected="1" zoomScaleNormal="100" workbookViewId="0">
      <pane ySplit="13" topLeftCell="A14" activePane="bottomLeft" state="frozen"/>
      <selection pane="bottomLeft" activeCell="C3" sqref="C3"/>
    </sheetView>
  </sheetViews>
  <sheetFormatPr defaultColWidth="8.875" defaultRowHeight="13.5" x14ac:dyDescent="0.15"/>
  <cols>
    <col min="1" max="1" width="6.5" style="2" customWidth="1"/>
    <col min="2" max="2" width="4.75" style="2" customWidth="1"/>
    <col min="3" max="3" width="17.875" style="2" customWidth="1"/>
    <col min="4" max="5" width="17.75" style="2" customWidth="1"/>
    <col min="6" max="6" width="21.625" style="2" customWidth="1"/>
    <col min="7" max="7" width="4.125" style="2" customWidth="1"/>
    <col min="8" max="8" width="5.125" style="2" customWidth="1"/>
    <col min="9" max="9" width="14.75" style="2" customWidth="1"/>
    <col min="10" max="10" width="9.125" style="2" customWidth="1"/>
    <col min="11" max="11" width="12.375" style="2" customWidth="1"/>
    <col min="12" max="12" width="14.375" style="2" customWidth="1"/>
    <col min="13" max="13" width="16.125" style="2" customWidth="1"/>
    <col min="14" max="14" width="8" style="2" customWidth="1"/>
    <col min="15" max="15" width="14.25" style="2" customWidth="1"/>
    <col min="16" max="16" width="9.625" style="2" customWidth="1"/>
    <col min="17" max="17" width="4" style="2" customWidth="1"/>
    <col min="18" max="18" width="8.875" style="2" customWidth="1"/>
    <col min="19" max="19" width="19.375" style="2" customWidth="1"/>
    <col min="20" max="20" width="23.5" style="2" customWidth="1"/>
    <col min="21" max="21" width="21.75" style="2" customWidth="1"/>
    <col min="22" max="22" width="6.125" style="2" customWidth="1"/>
    <col min="23" max="23" width="8.875" style="2"/>
    <col min="24" max="31" width="7.5" style="2" customWidth="1"/>
    <col min="32" max="34" width="6.125" style="2" customWidth="1"/>
    <col min="35" max="35" width="8.875" style="2"/>
    <col min="36" max="36" width="4.75" style="2" customWidth="1"/>
    <col min="37" max="37" width="21" style="2" customWidth="1"/>
    <col min="38" max="38" width="14.5" style="2" customWidth="1"/>
    <col min="39" max="16384" width="8.875" style="2"/>
  </cols>
  <sheetData>
    <row r="1" spans="1:39" ht="18.75" x14ac:dyDescent="0.2">
      <c r="A1" s="1" t="s">
        <v>71</v>
      </c>
      <c r="C1" s="3"/>
      <c r="D1" s="4"/>
      <c r="E1" s="4"/>
      <c r="F1" s="4"/>
      <c r="G1" s="5"/>
      <c r="H1" s="5"/>
      <c r="J1" s="4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7.25" x14ac:dyDescent="0.2">
      <c r="A2" s="4"/>
      <c r="B2" s="1"/>
      <c r="C2" s="8" t="s">
        <v>69</v>
      </c>
      <c r="D2" s="9" t="s">
        <v>0</v>
      </c>
      <c r="E2" s="10" t="s">
        <v>1</v>
      </c>
      <c r="F2" s="9" t="s">
        <v>2</v>
      </c>
      <c r="G2" s="42" t="s">
        <v>3</v>
      </c>
      <c r="H2" s="43"/>
      <c r="I2" s="44"/>
      <c r="J2" s="4"/>
      <c r="K2"/>
      <c r="L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9" ht="25.15" customHeight="1" x14ac:dyDescent="0.2">
      <c r="A3" s="4"/>
      <c r="B3" s="1"/>
      <c r="C3" s="34"/>
      <c r="D3" s="12"/>
      <c r="E3" s="13"/>
      <c r="F3" s="12"/>
      <c r="G3" s="45"/>
      <c r="H3" s="46"/>
      <c r="I3" s="47"/>
      <c r="K3"/>
      <c r="L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9" x14ac:dyDescent="0.15">
      <c r="A4" s="4"/>
      <c r="B4" s="6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x14ac:dyDescent="0.15">
      <c r="A5" s="4"/>
      <c r="B5" s="6" t="s">
        <v>5</v>
      </c>
      <c r="C5" s="6"/>
      <c r="D5" s="6"/>
      <c r="E5" s="6"/>
      <c r="F5" s="6"/>
      <c r="G5" s="6"/>
      <c r="H5" s="14" t="s">
        <v>6</v>
      </c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ht="13.15" customHeight="1" x14ac:dyDescent="0.15">
      <c r="A6" s="4"/>
      <c r="B6" s="6" t="s">
        <v>7</v>
      </c>
      <c r="C6" s="6"/>
      <c r="D6" s="6"/>
      <c r="E6" s="6"/>
      <c r="F6" s="6"/>
      <c r="G6" s="6"/>
      <c r="I6" s="14"/>
      <c r="J6" s="14"/>
      <c r="K6" s="14"/>
      <c r="L6" s="1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3.15" customHeight="1" x14ac:dyDescent="0.15">
      <c r="A7" s="4"/>
      <c r="B7" s="6" t="s">
        <v>8</v>
      </c>
      <c r="C7" s="4"/>
      <c r="D7" s="6" t="s">
        <v>9</v>
      </c>
      <c r="E7" s="6"/>
      <c r="F7" s="6"/>
      <c r="G7" s="4"/>
      <c r="H7" s="14" t="s">
        <v>10</v>
      </c>
      <c r="I7" s="14"/>
      <c r="J7" s="14"/>
      <c r="K7" s="14"/>
      <c r="L7" s="1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9" x14ac:dyDescent="0.15">
      <c r="A8" s="4"/>
      <c r="B8" s="6" t="s">
        <v>11</v>
      </c>
      <c r="C8" s="4"/>
      <c r="D8" s="6" t="s">
        <v>12</v>
      </c>
      <c r="E8" s="6" t="s">
        <v>13</v>
      </c>
      <c r="F8" s="6"/>
      <c r="G8" s="4"/>
      <c r="I8" s="6"/>
      <c r="J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9" ht="13.15" customHeight="1" x14ac:dyDescent="0.15">
      <c r="A9" s="4"/>
      <c r="B9" s="6" t="s">
        <v>14</v>
      </c>
      <c r="C9" s="4"/>
      <c r="D9" s="6" t="s">
        <v>15</v>
      </c>
      <c r="E9" s="6"/>
      <c r="F9" s="6"/>
      <c r="G9" s="4"/>
      <c r="H9" s="48" t="s">
        <v>16</v>
      </c>
      <c r="I9" s="49"/>
      <c r="J9" s="49"/>
      <c r="K9" s="49"/>
      <c r="L9" s="4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3.15" customHeight="1" x14ac:dyDescent="0.15">
      <c r="A10" s="4"/>
      <c r="B10" s="15" t="s">
        <v>17</v>
      </c>
      <c r="C10" s="4"/>
      <c r="D10" s="6" t="s">
        <v>18</v>
      </c>
      <c r="E10" s="6" t="s">
        <v>19</v>
      </c>
      <c r="F10" s="6"/>
      <c r="G10" s="4"/>
      <c r="H10" s="49"/>
      <c r="I10" s="49"/>
      <c r="J10" s="49"/>
      <c r="K10" s="49"/>
      <c r="L10" s="4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3.15" customHeight="1" x14ac:dyDescent="0.15">
      <c r="A11" s="4"/>
      <c r="B11" s="16"/>
      <c r="C11" s="4"/>
      <c r="D11" s="17"/>
      <c r="E11" s="6"/>
      <c r="F11" s="6"/>
      <c r="G11" s="4"/>
      <c r="H11" s="41" t="s">
        <v>70</v>
      </c>
      <c r="I11" s="18"/>
      <c r="J11" s="18"/>
      <c r="K11" s="18"/>
      <c r="L11" s="1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x14ac:dyDescent="0.15">
      <c r="A12" s="4"/>
      <c r="B12" s="6"/>
      <c r="C12" s="4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39.75" customHeight="1" x14ac:dyDescent="0.15">
      <c r="A13" s="19" t="s">
        <v>20</v>
      </c>
      <c r="B13" s="20" t="s">
        <v>21</v>
      </c>
      <c r="C13" s="21" t="s">
        <v>22</v>
      </c>
      <c r="D13" s="21" t="s">
        <v>23</v>
      </c>
      <c r="E13" s="21" t="s">
        <v>24</v>
      </c>
      <c r="F13" s="21" t="s">
        <v>25</v>
      </c>
      <c r="G13" s="20" t="s">
        <v>26</v>
      </c>
      <c r="H13" s="20" t="s">
        <v>27</v>
      </c>
      <c r="I13" s="20" t="s">
        <v>28</v>
      </c>
      <c r="J13" s="21" t="s">
        <v>29</v>
      </c>
      <c r="K13" s="21" t="s">
        <v>30</v>
      </c>
      <c r="L13" s="21" t="s">
        <v>31</v>
      </c>
      <c r="M13" s="22" t="s">
        <v>31</v>
      </c>
      <c r="N13" s="22" t="s">
        <v>32</v>
      </c>
      <c r="O13" s="22" t="s">
        <v>33</v>
      </c>
      <c r="P13" s="50" t="s">
        <v>34</v>
      </c>
      <c r="Q13" s="51"/>
      <c r="R13" s="52"/>
      <c r="S13" s="22" t="s">
        <v>1</v>
      </c>
      <c r="T13" s="22" t="s">
        <v>35</v>
      </c>
      <c r="U13" s="22" t="s">
        <v>3</v>
      </c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4"/>
      <c r="AG13" s="7"/>
      <c r="AH13" s="25"/>
      <c r="AI13" s="7"/>
      <c r="AJ13" s="7"/>
      <c r="AK13" s="7"/>
      <c r="AL13" s="7"/>
      <c r="AM13" s="7"/>
    </row>
    <row r="14" spans="1:39" x14ac:dyDescent="0.15">
      <c r="B14" s="2" t="s">
        <v>36</v>
      </c>
      <c r="C14" s="2" t="s">
        <v>37</v>
      </c>
      <c r="D14" s="2" t="s">
        <v>38</v>
      </c>
      <c r="E14" s="2" t="s">
        <v>39</v>
      </c>
      <c r="M14" s="26">
        <f>C3</f>
        <v>0</v>
      </c>
      <c r="N14" s="26" t="e">
        <f>VLOOKUP(M14,$AL$14:$AM$44,2,FALSE)</f>
        <v>#N/A</v>
      </c>
      <c r="O14" s="27">
        <f>D3</f>
        <v>0</v>
      </c>
      <c r="P14" s="27">
        <f>A15</f>
        <v>0</v>
      </c>
      <c r="Q14" s="28" t="s">
        <v>40</v>
      </c>
      <c r="R14" s="29">
        <f>P14+G46-1</f>
        <v>-1</v>
      </c>
      <c r="S14" s="29">
        <f>F3</f>
        <v>0</v>
      </c>
      <c r="T14" s="26">
        <f>G3</f>
        <v>0</v>
      </c>
      <c r="U14" s="26" t="e">
        <f>#REF!</f>
        <v>#REF!</v>
      </c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30"/>
      <c r="AG14" s="30"/>
      <c r="AH14" s="7"/>
      <c r="AI14" s="7">
        <v>5</v>
      </c>
      <c r="AJ14" s="7" t="s">
        <v>41</v>
      </c>
      <c r="AK14" s="31" t="s">
        <v>42</v>
      </c>
      <c r="AL14" s="7" t="s">
        <v>43</v>
      </c>
      <c r="AM14" s="32">
        <v>1</v>
      </c>
    </row>
    <row r="15" spans="1:39" ht="25.15" customHeight="1" x14ac:dyDescent="0.15">
      <c r="A15" s="26"/>
      <c r="B15" s="33">
        <v>1</v>
      </c>
      <c r="C15" s="11"/>
      <c r="D15" s="11"/>
      <c r="E15" s="11"/>
      <c r="F15" s="34"/>
      <c r="G15" s="11"/>
      <c r="H15" s="11"/>
      <c r="I15" s="34"/>
      <c r="J15" s="35"/>
      <c r="K15" s="11"/>
      <c r="L15" s="33"/>
      <c r="M15" s="7"/>
      <c r="N15" s="7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7"/>
      <c r="Z15" s="30"/>
      <c r="AA15" s="30"/>
      <c r="AB15" s="30"/>
      <c r="AC15" s="30"/>
      <c r="AD15" s="30"/>
      <c r="AE15" s="30"/>
      <c r="AF15" s="30"/>
      <c r="AG15" s="30"/>
      <c r="AH15" s="7"/>
      <c r="AI15" s="7">
        <v>6</v>
      </c>
      <c r="AJ15" s="7" t="s">
        <v>44</v>
      </c>
      <c r="AK15" s="31" t="s">
        <v>72</v>
      </c>
      <c r="AL15" s="7" t="s">
        <v>46</v>
      </c>
      <c r="AM15" s="32">
        <v>2</v>
      </c>
    </row>
    <row r="16" spans="1:39" ht="25.15" customHeight="1" x14ac:dyDescent="0.15">
      <c r="A16" s="26"/>
      <c r="B16" s="33">
        <v>2</v>
      </c>
      <c r="C16" s="11"/>
      <c r="D16" s="11"/>
      <c r="E16" s="11"/>
      <c r="F16" s="11"/>
      <c r="G16" s="11"/>
      <c r="H16" s="11"/>
      <c r="I16" s="34"/>
      <c r="J16" s="35"/>
      <c r="K16" s="11"/>
      <c r="L16" s="33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7"/>
      <c r="Z16" s="30"/>
      <c r="AA16" s="30"/>
      <c r="AB16" s="30"/>
      <c r="AC16" s="30"/>
      <c r="AD16" s="30"/>
      <c r="AE16" s="30"/>
      <c r="AF16" s="30"/>
      <c r="AG16" s="30"/>
      <c r="AH16" s="7"/>
      <c r="AI16" s="7"/>
      <c r="AJ16" s="7"/>
      <c r="AK16" s="31" t="s">
        <v>45</v>
      </c>
      <c r="AL16" s="7" t="s">
        <v>48</v>
      </c>
      <c r="AM16" s="32">
        <v>3</v>
      </c>
    </row>
    <row r="17" spans="1:39" ht="25.15" customHeight="1" x14ac:dyDescent="0.15">
      <c r="A17" s="26"/>
      <c r="B17" s="33">
        <v>3</v>
      </c>
      <c r="C17" s="11"/>
      <c r="D17" s="11"/>
      <c r="E17" s="11"/>
      <c r="F17" s="11"/>
      <c r="G17" s="11"/>
      <c r="H17" s="11"/>
      <c r="I17" s="34"/>
      <c r="J17" s="35"/>
      <c r="K17" s="11"/>
      <c r="L17" s="33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7"/>
      <c r="Z17" s="30"/>
      <c r="AA17" s="30"/>
      <c r="AB17" s="30"/>
      <c r="AC17" s="30"/>
      <c r="AD17" s="30"/>
      <c r="AE17" s="30"/>
      <c r="AF17" s="30"/>
      <c r="AG17" s="30"/>
      <c r="AH17" s="7"/>
      <c r="AI17" s="7"/>
      <c r="AJ17" s="7"/>
      <c r="AK17" s="31" t="s">
        <v>47</v>
      </c>
      <c r="AL17" s="7" t="s">
        <v>50</v>
      </c>
      <c r="AM17" s="32">
        <v>4</v>
      </c>
    </row>
    <row r="18" spans="1:39" ht="25.15" customHeight="1" x14ac:dyDescent="0.15">
      <c r="A18" s="26"/>
      <c r="B18" s="33">
        <v>4</v>
      </c>
      <c r="C18" s="11"/>
      <c r="D18" s="11"/>
      <c r="E18" s="11"/>
      <c r="F18" s="11"/>
      <c r="G18" s="11"/>
      <c r="H18" s="11"/>
      <c r="I18" s="34"/>
      <c r="J18" s="35"/>
      <c r="K18" s="11"/>
      <c r="L18" s="3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7"/>
      <c r="Z18" s="30"/>
      <c r="AA18" s="30"/>
      <c r="AB18" s="30"/>
      <c r="AC18" s="30"/>
      <c r="AD18" s="30"/>
      <c r="AE18" s="30"/>
      <c r="AF18" s="30"/>
      <c r="AG18" s="30"/>
      <c r="AH18" s="7"/>
      <c r="AI18" s="7"/>
      <c r="AJ18" s="7"/>
      <c r="AK18" s="31" t="s">
        <v>49</v>
      </c>
      <c r="AL18" s="7" t="s">
        <v>52</v>
      </c>
      <c r="AM18" s="32">
        <v>5</v>
      </c>
    </row>
    <row r="19" spans="1:39" ht="25.15" customHeight="1" x14ac:dyDescent="0.15">
      <c r="A19" s="26"/>
      <c r="B19" s="33">
        <v>5</v>
      </c>
      <c r="C19" s="11"/>
      <c r="D19" s="11"/>
      <c r="E19" s="11"/>
      <c r="F19" s="11"/>
      <c r="G19" s="11"/>
      <c r="H19" s="11"/>
      <c r="I19" s="34"/>
      <c r="J19" s="35"/>
      <c r="K19" s="11"/>
      <c r="L19" s="33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7"/>
      <c r="Z19" s="30"/>
      <c r="AA19" s="30"/>
      <c r="AB19" s="30"/>
      <c r="AC19" s="30"/>
      <c r="AD19" s="30"/>
      <c r="AE19" s="30"/>
      <c r="AF19" s="30"/>
      <c r="AG19" s="30"/>
      <c r="AH19" s="7"/>
      <c r="AI19" s="7"/>
      <c r="AJ19" s="7"/>
      <c r="AK19" s="31" t="s">
        <v>51</v>
      </c>
      <c r="AL19" s="7" t="s">
        <v>54</v>
      </c>
      <c r="AM19" s="32">
        <v>6</v>
      </c>
    </row>
    <row r="20" spans="1:39" ht="25.15" customHeight="1" x14ac:dyDescent="0.15">
      <c r="A20" s="26"/>
      <c r="B20" s="33">
        <v>6</v>
      </c>
      <c r="C20" s="11"/>
      <c r="D20" s="11"/>
      <c r="E20" s="11"/>
      <c r="F20" s="11"/>
      <c r="G20" s="11"/>
      <c r="H20" s="11"/>
      <c r="I20" s="34"/>
      <c r="J20" s="35"/>
      <c r="K20" s="11"/>
      <c r="L20" s="33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7"/>
      <c r="Z20" s="30"/>
      <c r="AA20" s="30"/>
      <c r="AB20" s="30"/>
      <c r="AC20" s="30"/>
      <c r="AD20" s="30"/>
      <c r="AE20" s="30"/>
      <c r="AF20" s="30"/>
      <c r="AG20" s="30"/>
      <c r="AH20" s="7"/>
      <c r="AI20" s="7"/>
      <c r="AJ20" s="7"/>
      <c r="AK20" s="31" t="s">
        <v>53</v>
      </c>
      <c r="AL20" s="7" t="s">
        <v>56</v>
      </c>
      <c r="AM20" s="32">
        <v>7</v>
      </c>
    </row>
    <row r="21" spans="1:39" ht="25.15" customHeight="1" x14ac:dyDescent="0.15">
      <c r="A21" s="26"/>
      <c r="B21" s="33">
        <v>7</v>
      </c>
      <c r="C21" s="11"/>
      <c r="D21" s="11"/>
      <c r="E21" s="11"/>
      <c r="F21" s="11"/>
      <c r="G21" s="11"/>
      <c r="H21" s="11"/>
      <c r="I21" s="34"/>
      <c r="J21" s="35"/>
      <c r="K21" s="11"/>
      <c r="L21" s="33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7"/>
      <c r="Z21" s="30"/>
      <c r="AA21" s="30"/>
      <c r="AB21" s="30"/>
      <c r="AC21" s="30"/>
      <c r="AD21" s="30"/>
      <c r="AE21" s="30"/>
      <c r="AF21" s="30"/>
      <c r="AG21" s="30"/>
      <c r="AH21" s="7"/>
      <c r="AI21" s="7"/>
      <c r="AJ21" s="7"/>
      <c r="AK21" s="31" t="s">
        <v>73</v>
      </c>
      <c r="AL21" s="7" t="s">
        <v>58</v>
      </c>
      <c r="AM21" s="32">
        <v>8</v>
      </c>
    </row>
    <row r="22" spans="1:39" ht="25.15" customHeight="1" x14ac:dyDescent="0.15">
      <c r="A22" s="26"/>
      <c r="B22" s="33">
        <v>8</v>
      </c>
      <c r="C22" s="11"/>
      <c r="D22" s="11"/>
      <c r="E22" s="11"/>
      <c r="F22" s="11"/>
      <c r="G22" s="11"/>
      <c r="H22" s="11"/>
      <c r="I22" s="34"/>
      <c r="J22" s="35"/>
      <c r="K22" s="11"/>
      <c r="L22" s="33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7"/>
      <c r="Z22" s="30"/>
      <c r="AA22" s="30"/>
      <c r="AB22" s="30"/>
      <c r="AC22" s="30"/>
      <c r="AD22" s="30"/>
      <c r="AE22" s="30"/>
      <c r="AF22" s="30"/>
      <c r="AG22" s="30"/>
      <c r="AH22" s="7"/>
      <c r="AI22" s="7"/>
      <c r="AJ22" s="7"/>
      <c r="AK22" s="31" t="s">
        <v>55</v>
      </c>
      <c r="AL22" s="7" t="s">
        <v>60</v>
      </c>
      <c r="AM22" s="32">
        <v>9</v>
      </c>
    </row>
    <row r="23" spans="1:39" ht="25.15" customHeight="1" x14ac:dyDescent="0.15">
      <c r="A23" s="26"/>
      <c r="B23" s="33">
        <v>9</v>
      </c>
      <c r="C23" s="11"/>
      <c r="D23" s="11"/>
      <c r="E23" s="11"/>
      <c r="F23" s="11"/>
      <c r="G23" s="11"/>
      <c r="H23" s="11"/>
      <c r="I23" s="34"/>
      <c r="J23" s="35"/>
      <c r="K23" s="11"/>
      <c r="L23" s="33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7"/>
      <c r="Z23" s="30"/>
      <c r="AA23" s="30"/>
      <c r="AB23" s="30"/>
      <c r="AC23" s="30"/>
      <c r="AD23" s="30"/>
      <c r="AE23" s="30"/>
      <c r="AF23" s="30"/>
      <c r="AG23" s="30"/>
      <c r="AH23" s="7"/>
      <c r="AI23" s="7"/>
      <c r="AJ23" s="7"/>
      <c r="AK23" s="31" t="s">
        <v>57</v>
      </c>
      <c r="AL23" s="7"/>
      <c r="AM23" s="32"/>
    </row>
    <row r="24" spans="1:39" ht="25.15" customHeight="1" x14ac:dyDescent="0.15">
      <c r="A24" s="26"/>
      <c r="B24" s="33">
        <v>10</v>
      </c>
      <c r="C24" s="11"/>
      <c r="D24" s="11"/>
      <c r="E24" s="11"/>
      <c r="F24" s="11"/>
      <c r="G24" s="11"/>
      <c r="H24" s="11"/>
      <c r="I24" s="34"/>
      <c r="J24" s="35"/>
      <c r="K24" s="11"/>
      <c r="L24" s="33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7"/>
      <c r="Z24" s="30"/>
      <c r="AA24" s="30"/>
      <c r="AB24" s="30"/>
      <c r="AC24" s="30"/>
      <c r="AD24" s="30"/>
      <c r="AE24" s="30"/>
      <c r="AF24" s="30"/>
      <c r="AG24" s="30"/>
      <c r="AH24" s="7"/>
      <c r="AI24" s="7"/>
      <c r="AJ24" s="7"/>
      <c r="AK24" s="31" t="s">
        <v>59</v>
      </c>
      <c r="AL24" s="7"/>
      <c r="AM24" s="32"/>
    </row>
    <row r="25" spans="1:39" ht="25.15" customHeight="1" x14ac:dyDescent="0.15">
      <c r="A25" s="26"/>
      <c r="B25" s="33">
        <v>11</v>
      </c>
      <c r="C25" s="11"/>
      <c r="D25" s="11"/>
      <c r="E25" s="11"/>
      <c r="F25" s="11"/>
      <c r="G25" s="11"/>
      <c r="H25" s="11"/>
      <c r="I25" s="34"/>
      <c r="J25" s="35"/>
      <c r="K25" s="11"/>
      <c r="L25" s="33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7"/>
      <c r="Z25" s="30"/>
      <c r="AA25" s="30"/>
      <c r="AB25" s="30"/>
      <c r="AC25" s="30"/>
      <c r="AD25" s="30"/>
      <c r="AE25" s="30"/>
      <c r="AF25" s="30"/>
      <c r="AG25" s="30"/>
      <c r="AH25" s="7"/>
      <c r="AI25" s="7"/>
      <c r="AJ25" s="7"/>
      <c r="AK25" s="31" t="s">
        <v>61</v>
      </c>
      <c r="AL25" s="7"/>
      <c r="AM25" s="32"/>
    </row>
    <row r="26" spans="1:39" ht="25.15" customHeight="1" x14ac:dyDescent="0.15">
      <c r="A26" s="26"/>
      <c r="B26" s="33">
        <v>12</v>
      </c>
      <c r="C26" s="11"/>
      <c r="D26" s="11"/>
      <c r="E26" s="11"/>
      <c r="F26" s="11"/>
      <c r="G26" s="11"/>
      <c r="H26" s="11"/>
      <c r="I26" s="34"/>
      <c r="J26" s="35"/>
      <c r="K26" s="11"/>
      <c r="L26" s="33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7"/>
      <c r="Z26" s="30"/>
      <c r="AA26" s="30"/>
      <c r="AB26" s="30"/>
      <c r="AC26" s="30"/>
      <c r="AD26" s="30"/>
      <c r="AE26" s="30"/>
      <c r="AF26" s="30"/>
      <c r="AG26" s="30"/>
      <c r="AH26" s="7"/>
      <c r="AI26" s="7"/>
      <c r="AJ26" s="7"/>
      <c r="AK26" s="31" t="s">
        <v>62</v>
      </c>
      <c r="AL26" s="7"/>
      <c r="AM26" s="32"/>
    </row>
    <row r="27" spans="1:39" ht="25.15" customHeight="1" x14ac:dyDescent="0.15">
      <c r="A27" s="26"/>
      <c r="B27" s="33">
        <v>13</v>
      </c>
      <c r="C27" s="11"/>
      <c r="D27" s="11"/>
      <c r="E27" s="11"/>
      <c r="F27" s="11"/>
      <c r="G27" s="11"/>
      <c r="H27" s="11"/>
      <c r="I27" s="34"/>
      <c r="J27" s="35"/>
      <c r="K27" s="11"/>
      <c r="L27" s="33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7"/>
      <c r="Z27" s="30"/>
      <c r="AA27" s="30"/>
      <c r="AB27" s="30"/>
      <c r="AC27" s="30"/>
      <c r="AD27" s="30"/>
      <c r="AE27" s="30"/>
      <c r="AF27" s="30"/>
      <c r="AG27" s="30"/>
      <c r="AH27" s="7"/>
      <c r="AI27" s="7"/>
      <c r="AJ27" s="7"/>
      <c r="AK27" s="7"/>
      <c r="AL27" s="7"/>
      <c r="AM27" s="32"/>
    </row>
    <row r="28" spans="1:39" ht="25.15" customHeight="1" x14ac:dyDescent="0.15">
      <c r="A28" s="26"/>
      <c r="B28" s="33">
        <v>14</v>
      </c>
      <c r="C28" s="11"/>
      <c r="D28" s="11"/>
      <c r="E28" s="11"/>
      <c r="F28" s="11"/>
      <c r="G28" s="11"/>
      <c r="H28" s="11"/>
      <c r="I28" s="34"/>
      <c r="J28" s="35"/>
      <c r="K28" s="11"/>
      <c r="L28" s="33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7"/>
      <c r="Z28" s="30"/>
      <c r="AA28" s="30"/>
      <c r="AB28" s="30"/>
      <c r="AC28" s="30"/>
      <c r="AD28" s="30"/>
      <c r="AE28" s="30"/>
      <c r="AF28" s="30"/>
      <c r="AG28" s="30"/>
      <c r="AH28" s="7"/>
      <c r="AI28" s="7"/>
      <c r="AJ28" s="7"/>
      <c r="AK28" s="7"/>
      <c r="AL28" s="7"/>
      <c r="AM28" s="32"/>
    </row>
    <row r="29" spans="1:39" ht="25.15" customHeight="1" x14ac:dyDescent="0.15">
      <c r="A29" s="26"/>
      <c r="B29" s="33">
        <v>15</v>
      </c>
      <c r="C29" s="11"/>
      <c r="D29" s="11"/>
      <c r="E29" s="11"/>
      <c r="F29" s="11"/>
      <c r="G29" s="11"/>
      <c r="H29" s="11"/>
      <c r="I29" s="34"/>
      <c r="J29" s="35"/>
      <c r="K29" s="11"/>
      <c r="L29" s="33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7"/>
      <c r="Z29" s="30"/>
      <c r="AA29" s="30"/>
      <c r="AB29" s="30"/>
      <c r="AC29" s="30"/>
      <c r="AD29" s="30"/>
      <c r="AE29" s="30"/>
      <c r="AF29" s="30"/>
      <c r="AG29" s="30"/>
      <c r="AH29" s="7"/>
      <c r="AI29" s="7"/>
      <c r="AJ29" s="7"/>
      <c r="AK29" s="7"/>
      <c r="AL29" s="7"/>
      <c r="AM29" s="32"/>
    </row>
    <row r="30" spans="1:39" ht="25.15" customHeight="1" x14ac:dyDescent="0.15">
      <c r="A30" s="26"/>
      <c r="B30" s="33">
        <v>16</v>
      </c>
      <c r="C30" s="11"/>
      <c r="D30" s="11"/>
      <c r="E30" s="11"/>
      <c r="F30" s="11"/>
      <c r="G30" s="11"/>
      <c r="H30" s="11"/>
      <c r="I30" s="34"/>
      <c r="J30" s="35"/>
      <c r="K30" s="11"/>
      <c r="L30" s="33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7"/>
      <c r="AI30" s="7"/>
      <c r="AJ30" s="7"/>
      <c r="AK30" s="7"/>
      <c r="AL30" s="7"/>
      <c r="AM30" s="32"/>
    </row>
    <row r="31" spans="1:39" ht="25.15" customHeight="1" x14ac:dyDescent="0.15">
      <c r="A31" s="26"/>
      <c r="B31" s="33">
        <v>17</v>
      </c>
      <c r="C31" s="11"/>
      <c r="D31" s="11"/>
      <c r="E31" s="11"/>
      <c r="F31" s="11"/>
      <c r="G31" s="11"/>
      <c r="H31" s="11"/>
      <c r="I31" s="34"/>
      <c r="J31" s="35"/>
      <c r="K31" s="11"/>
      <c r="L31" s="33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7"/>
      <c r="AI31" s="7"/>
      <c r="AJ31" s="7"/>
      <c r="AK31" s="7"/>
      <c r="AL31" s="7"/>
      <c r="AM31" s="32"/>
    </row>
    <row r="32" spans="1:39" ht="25.15" customHeight="1" x14ac:dyDescent="0.15">
      <c r="A32" s="26"/>
      <c r="B32" s="33">
        <v>18</v>
      </c>
      <c r="C32" s="11"/>
      <c r="D32" s="11"/>
      <c r="E32" s="11"/>
      <c r="F32" s="11"/>
      <c r="G32" s="11"/>
      <c r="H32" s="11"/>
      <c r="I32" s="34"/>
      <c r="J32" s="35"/>
      <c r="K32" s="11"/>
      <c r="L32" s="33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7"/>
      <c r="AI32" s="7"/>
      <c r="AJ32" s="7"/>
      <c r="AK32" s="7"/>
      <c r="AL32" s="7"/>
      <c r="AM32" s="32"/>
    </row>
    <row r="33" spans="1:39" ht="25.15" customHeight="1" x14ac:dyDescent="0.15">
      <c r="A33" s="26"/>
      <c r="B33" s="33">
        <v>19</v>
      </c>
      <c r="C33" s="11"/>
      <c r="D33" s="11"/>
      <c r="E33" s="11"/>
      <c r="F33" s="11"/>
      <c r="G33" s="11"/>
      <c r="H33" s="11"/>
      <c r="I33" s="34"/>
      <c r="J33" s="35"/>
      <c r="K33" s="11"/>
      <c r="L33" s="33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7"/>
      <c r="AI33" s="7"/>
      <c r="AJ33" s="7"/>
      <c r="AK33" s="7"/>
      <c r="AL33" s="7"/>
      <c r="AM33" s="32"/>
    </row>
    <row r="34" spans="1:39" ht="25.15" customHeight="1" x14ac:dyDescent="0.15">
      <c r="A34" s="26"/>
      <c r="B34" s="33">
        <v>20</v>
      </c>
      <c r="C34" s="11"/>
      <c r="D34" s="11"/>
      <c r="E34" s="11"/>
      <c r="F34" s="11"/>
      <c r="G34" s="11"/>
      <c r="H34" s="11"/>
      <c r="I34" s="34"/>
      <c r="J34" s="35"/>
      <c r="K34" s="11"/>
      <c r="L34" s="33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7"/>
      <c r="AI34" s="7"/>
      <c r="AJ34" s="7"/>
      <c r="AK34" s="7"/>
      <c r="AL34" s="7"/>
      <c r="AM34" s="32"/>
    </row>
    <row r="35" spans="1:39" ht="25.15" customHeight="1" x14ac:dyDescent="0.15">
      <c r="A35" s="26"/>
      <c r="B35" s="33">
        <v>21</v>
      </c>
      <c r="C35" s="11"/>
      <c r="D35" s="11"/>
      <c r="E35" s="11"/>
      <c r="F35" s="11"/>
      <c r="G35" s="11"/>
      <c r="H35" s="11"/>
      <c r="I35" s="34"/>
      <c r="J35" s="35"/>
      <c r="K35" s="11"/>
      <c r="L35" s="33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7"/>
      <c r="AI35" s="7"/>
      <c r="AJ35" s="7"/>
      <c r="AK35" s="7"/>
      <c r="AL35" s="7"/>
      <c r="AM35" s="32"/>
    </row>
    <row r="36" spans="1:39" ht="25.15" customHeight="1" x14ac:dyDescent="0.15">
      <c r="A36" s="26"/>
      <c r="B36" s="33">
        <v>22</v>
      </c>
      <c r="C36" s="11"/>
      <c r="D36" s="11"/>
      <c r="E36" s="11"/>
      <c r="F36" s="11"/>
      <c r="G36" s="11"/>
      <c r="H36" s="11"/>
      <c r="I36" s="34"/>
      <c r="J36" s="35"/>
      <c r="K36" s="11"/>
      <c r="L36" s="33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7"/>
      <c r="AI36" s="7"/>
      <c r="AJ36" s="7"/>
      <c r="AK36" s="7"/>
      <c r="AL36" s="7"/>
      <c r="AM36" s="32"/>
    </row>
    <row r="37" spans="1:39" ht="25.15" customHeight="1" x14ac:dyDescent="0.15">
      <c r="A37" s="26"/>
      <c r="B37" s="33">
        <v>23</v>
      </c>
      <c r="C37" s="11"/>
      <c r="D37" s="11"/>
      <c r="E37" s="11"/>
      <c r="F37" s="11"/>
      <c r="G37" s="11"/>
      <c r="H37" s="11"/>
      <c r="I37" s="34"/>
      <c r="J37" s="35"/>
      <c r="K37" s="11"/>
      <c r="L37" s="33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7"/>
      <c r="AI37" s="7"/>
      <c r="AJ37" s="7"/>
      <c r="AK37" s="7"/>
      <c r="AL37" s="7"/>
      <c r="AM37" s="32"/>
    </row>
    <row r="38" spans="1:39" ht="25.15" customHeight="1" x14ac:dyDescent="0.15">
      <c r="A38" s="26"/>
      <c r="B38" s="33">
        <v>24</v>
      </c>
      <c r="C38" s="11"/>
      <c r="D38" s="11"/>
      <c r="E38" s="11"/>
      <c r="F38" s="11"/>
      <c r="G38" s="11"/>
      <c r="H38" s="11"/>
      <c r="I38" s="34"/>
      <c r="J38" s="35"/>
      <c r="K38" s="11"/>
      <c r="L38" s="33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7"/>
      <c r="AI38" s="7"/>
      <c r="AJ38" s="7"/>
      <c r="AK38" s="7"/>
      <c r="AL38" s="7"/>
      <c r="AM38" s="32"/>
    </row>
    <row r="39" spans="1:39" ht="25.15" customHeight="1" x14ac:dyDescent="0.15">
      <c r="A39" s="26"/>
      <c r="B39" s="33">
        <v>25</v>
      </c>
      <c r="C39" s="11"/>
      <c r="D39" s="11"/>
      <c r="E39" s="11"/>
      <c r="F39" s="11"/>
      <c r="G39" s="11"/>
      <c r="H39" s="11"/>
      <c r="I39" s="34"/>
      <c r="J39" s="35"/>
      <c r="K39" s="11"/>
      <c r="L39" s="33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7"/>
      <c r="AI39" s="7"/>
      <c r="AJ39" s="7"/>
      <c r="AK39" s="7"/>
      <c r="AL39" s="7"/>
      <c r="AM39" s="32"/>
    </row>
    <row r="40" spans="1:39" ht="25.15" customHeight="1" x14ac:dyDescent="0.15">
      <c r="A40" s="26"/>
      <c r="B40" s="33">
        <v>26</v>
      </c>
      <c r="C40" s="11"/>
      <c r="D40" s="11"/>
      <c r="E40" s="11"/>
      <c r="F40" s="11"/>
      <c r="G40" s="11"/>
      <c r="H40" s="11"/>
      <c r="I40" s="34"/>
      <c r="J40" s="35"/>
      <c r="K40" s="11"/>
      <c r="L40" s="33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7"/>
      <c r="AI40" s="7"/>
      <c r="AJ40" s="7"/>
      <c r="AL40" s="7"/>
      <c r="AM40" s="32"/>
    </row>
    <row r="41" spans="1:39" ht="25.15" customHeight="1" x14ac:dyDescent="0.15">
      <c r="A41" s="26"/>
      <c r="B41" s="33">
        <v>27</v>
      </c>
      <c r="C41" s="11"/>
      <c r="D41" s="11"/>
      <c r="E41" s="11"/>
      <c r="F41" s="11"/>
      <c r="G41" s="11"/>
      <c r="H41" s="11"/>
      <c r="I41" s="34"/>
      <c r="J41" s="35"/>
      <c r="K41" s="11"/>
      <c r="L41" s="33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7"/>
      <c r="AI41" s="7"/>
      <c r="AJ41" s="7"/>
      <c r="AL41" s="7"/>
      <c r="AM41" s="32"/>
    </row>
    <row r="42" spans="1:39" ht="25.15" customHeight="1" x14ac:dyDescent="0.15">
      <c r="A42" s="26"/>
      <c r="B42" s="33">
        <v>28</v>
      </c>
      <c r="C42" s="11"/>
      <c r="D42" s="11"/>
      <c r="E42" s="11"/>
      <c r="F42" s="11"/>
      <c r="G42" s="11"/>
      <c r="H42" s="11"/>
      <c r="I42" s="34"/>
      <c r="J42" s="35"/>
      <c r="K42" s="11"/>
      <c r="L42" s="33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7"/>
      <c r="AI42" s="7"/>
      <c r="AJ42" s="7"/>
      <c r="AL42" s="7"/>
      <c r="AM42" s="32"/>
    </row>
    <row r="43" spans="1:39" ht="25.15" customHeight="1" x14ac:dyDescent="0.15">
      <c r="A43" s="26"/>
      <c r="B43" s="33">
        <v>29</v>
      </c>
      <c r="C43" s="11"/>
      <c r="D43" s="11"/>
      <c r="E43" s="11"/>
      <c r="F43" s="11"/>
      <c r="G43" s="11"/>
      <c r="H43" s="11"/>
      <c r="I43" s="34"/>
      <c r="J43" s="35"/>
      <c r="K43" s="11"/>
      <c r="L43" s="33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7"/>
      <c r="AI43" s="7"/>
      <c r="AJ43" s="7"/>
      <c r="AL43" s="7"/>
      <c r="AM43" s="32"/>
    </row>
    <row r="44" spans="1:39" ht="25.15" customHeight="1" x14ac:dyDescent="0.15">
      <c r="A44" s="26"/>
      <c r="B44" s="33">
        <v>30</v>
      </c>
      <c r="C44" s="11"/>
      <c r="D44" s="11"/>
      <c r="E44" s="11"/>
      <c r="F44" s="11"/>
      <c r="G44" s="11"/>
      <c r="H44" s="11"/>
      <c r="I44" s="34"/>
      <c r="J44" s="35"/>
      <c r="K44" s="11"/>
      <c r="L44" s="33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7"/>
      <c r="AI44" s="7"/>
      <c r="AJ44" s="7"/>
      <c r="AL44" s="7"/>
      <c r="AM44" s="32"/>
    </row>
    <row r="46" spans="1:39" x14ac:dyDescent="0.15">
      <c r="E46" s="36">
        <f>C3</f>
        <v>0</v>
      </c>
      <c r="F46" s="37" t="s">
        <v>63</v>
      </c>
      <c r="G46" s="38">
        <f>COUNTIF($H$15:$H$44,AJ14)</f>
        <v>0</v>
      </c>
      <c r="H46" s="2" t="s">
        <v>64</v>
      </c>
      <c r="I46" s="37" t="s">
        <v>65</v>
      </c>
      <c r="J46" s="39">
        <f>2000*G48</f>
        <v>0</v>
      </c>
      <c r="K46" s="2" t="s">
        <v>66</v>
      </c>
    </row>
    <row r="47" spans="1:39" x14ac:dyDescent="0.15">
      <c r="F47" s="37" t="s">
        <v>67</v>
      </c>
      <c r="G47" s="38">
        <f>COUNTIF($H$15:$H$44,AJ15)</f>
        <v>0</v>
      </c>
      <c r="H47" s="2" t="s">
        <v>64</v>
      </c>
    </row>
    <row r="48" spans="1:39" x14ac:dyDescent="0.15">
      <c r="F48" s="37" t="s">
        <v>68</v>
      </c>
      <c r="G48" s="40">
        <f>G46+G47</f>
        <v>0</v>
      </c>
      <c r="H48" s="2" t="s">
        <v>64</v>
      </c>
    </row>
  </sheetData>
  <mergeCells count="4">
    <mergeCell ref="G2:I2"/>
    <mergeCell ref="G3:I3"/>
    <mergeCell ref="H9:L10"/>
    <mergeCell ref="P13:R13"/>
  </mergeCells>
  <phoneticPr fontId="2"/>
  <dataValidations count="5">
    <dataValidation type="list" allowBlank="1" showInputMessage="1" showErrorMessage="1" prompt="▼をクリックして選択してください。" sqref="H15:H44" xr:uid="{00000000-0002-0000-0000-000001000000}">
      <formula1>$AJ$14:$AJ$15</formula1>
    </dataValidation>
    <dataValidation type="list" allowBlank="1" showInputMessage="1" showErrorMessage="1" sqref="L15:L44" xr:uid="{00000000-0002-0000-0000-000002000000}">
      <formula1>$AL$14:$AL$22</formula1>
    </dataValidation>
    <dataValidation imeMode="halfKatakana" allowBlank="1" showInputMessage="1" showErrorMessage="1" sqref="D15:E44" xr:uid="{00000000-0002-0000-0000-000003000000}"/>
    <dataValidation type="list" allowBlank="1" showInputMessage="1" showErrorMessage="1" prompt="▼をクリックして選択してください。" sqref="G15:G44" xr:uid="{00000000-0002-0000-0000-000004000000}">
      <formula1>$AI$14:$AI$15</formula1>
    </dataValidation>
    <dataValidation type="list" allowBlank="1" showInputMessage="1" showErrorMessage="1" sqref="I15:I44" xr:uid="{00000000-0002-0000-0000-000000000000}">
      <formula1>$AK$14:$AK$26</formula1>
    </dataValidation>
  </dataValidations>
  <pageMargins left="0.78700000000000003" right="0.78700000000000003" top="0.98399999999999999" bottom="0.98399999999999999" header="0.51200000000000001" footer="0.51200000000000001"/>
  <pageSetup paperSize="9" scale="58" fitToHeight="0" orientation="portrait" horizontalDpi="300" verticalDpi="300" r:id="rId1"/>
  <headerFooter alignWithMargins="0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郡市エントリー</vt:lpstr>
      <vt:lpstr>郡市エントリー!Print_Area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takuz</dc:creator>
  <cp:lastModifiedBy>TAKUMI SUZUKI</cp:lastModifiedBy>
  <cp:lastPrinted>2021-05-02T20:46:52Z</cp:lastPrinted>
  <dcterms:created xsi:type="dcterms:W3CDTF">2021-05-02T20:37:56Z</dcterms:created>
  <dcterms:modified xsi:type="dcterms:W3CDTF">2026-05-21T12:51:34Z</dcterms:modified>
</cp:coreProperties>
</file>