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/>
  <mc:AlternateContent xmlns:mc="http://schemas.openxmlformats.org/markup-compatibility/2006">
    <mc:Choice Requires="x15">
      <x15ac:absPath xmlns:x15ac="http://schemas.microsoft.com/office/spreadsheetml/2010/11/ac" url="C:\Users\kodama-hiroyuki\Desktop\R8.長距離カーニバル\"/>
    </mc:Choice>
  </mc:AlternateContent>
  <xr:revisionPtr revIDLastSave="0" documentId="13_ncr:1_{196A557B-A7B0-4768-9834-0DB3B0AA5B98}" xr6:coauthVersionLast="36" xr6:coauthVersionMax="36" xr10:uidLastSave="{00000000-0000-0000-0000-000000000000}"/>
  <bookViews>
    <workbookView xWindow="0" yWindow="0" windowWidth="20460" windowHeight="7428" xr2:uid="{00000000-000D-0000-FFFF-FFFF00000000}"/>
  </bookViews>
  <sheets>
    <sheet name="申込" sheetId="1" r:id="rId1"/>
    <sheet name="上→陸入力用" sheetId="3" state="hidden" r:id="rId2"/>
  </sheets>
  <definedNames>
    <definedName name="_xlnm.Print_Area" localSheetId="0">申込!$A$1:$AU$79</definedName>
    <definedName name="_xlnm.Print_Titles" localSheetId="0">申込!$1:$13</definedName>
    <definedName name="女子">申込!$BK$18:$BK$23</definedName>
    <definedName name="男子">申込!$BJ$18:$BJ$24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3" l="1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I31" i="3" l="1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AN78" i="1" l="1"/>
  <c r="AN76" i="1"/>
  <c r="AN74" i="1"/>
  <c r="AN72" i="1"/>
  <c r="AN70" i="1"/>
  <c r="AN68" i="1"/>
  <c r="AN66" i="1"/>
  <c r="AN64" i="1"/>
  <c r="AN62" i="1"/>
  <c r="AN60" i="1"/>
  <c r="AN58" i="1"/>
  <c r="AN56" i="1"/>
  <c r="AN54" i="1"/>
  <c r="AN52" i="1"/>
  <c r="AN50" i="1"/>
  <c r="AN48" i="1"/>
  <c r="AN46" i="1"/>
  <c r="AN44" i="1"/>
  <c r="AN42" i="1"/>
  <c r="AN40" i="1"/>
  <c r="AN38" i="1"/>
  <c r="AN36" i="1"/>
  <c r="AN34" i="1"/>
  <c r="AN32" i="1"/>
  <c r="AN30" i="1"/>
  <c r="AN28" i="1"/>
  <c r="AN26" i="1"/>
  <c r="AN24" i="1"/>
  <c r="AN22" i="1"/>
  <c r="S78" i="1" l="1"/>
  <c r="K31" i="3" s="1"/>
  <c r="S76" i="1"/>
  <c r="K30" i="3" s="1"/>
  <c r="S74" i="1"/>
  <c r="K29" i="3" s="1"/>
  <c r="S72" i="1"/>
  <c r="K28" i="3" s="1"/>
  <c r="S70" i="1"/>
  <c r="K27" i="3" s="1"/>
  <c r="S68" i="1"/>
  <c r="K26" i="3" s="1"/>
  <c r="S66" i="1"/>
  <c r="K25" i="3" s="1"/>
  <c r="S64" i="1"/>
  <c r="K24" i="3" s="1"/>
  <c r="S62" i="1"/>
  <c r="K23" i="3" s="1"/>
  <c r="S60" i="1"/>
  <c r="K22" i="3" s="1"/>
  <c r="S58" i="1"/>
  <c r="K21" i="3" s="1"/>
  <c r="S56" i="1"/>
  <c r="K20" i="3" s="1"/>
  <c r="S54" i="1"/>
  <c r="K19" i="3" s="1"/>
  <c r="S52" i="1"/>
  <c r="K18" i="3" s="1"/>
  <c r="S50" i="1"/>
  <c r="K17" i="3" s="1"/>
  <c r="S48" i="1"/>
  <c r="K16" i="3" s="1"/>
  <c r="S46" i="1"/>
  <c r="K15" i="3" s="1"/>
  <c r="S44" i="1"/>
  <c r="K14" i="3" s="1"/>
  <c r="S42" i="1"/>
  <c r="K13" i="3" s="1"/>
  <c r="S40" i="1"/>
  <c r="K12" i="3" s="1"/>
  <c r="S38" i="1"/>
  <c r="K11" i="3" s="1"/>
  <c r="S36" i="1"/>
  <c r="K10" i="3" s="1"/>
  <c r="S34" i="1"/>
  <c r="K9" i="3" s="1"/>
  <c r="S32" i="1"/>
  <c r="K8" i="3" s="1"/>
  <c r="S30" i="1"/>
  <c r="K7" i="3" s="1"/>
  <c r="S28" i="1"/>
  <c r="K6" i="3" s="1"/>
  <c r="S26" i="1"/>
  <c r="K5" i="3" s="1"/>
  <c r="S24" i="1"/>
  <c r="K4" i="3" s="1"/>
  <c r="S22" i="1"/>
  <c r="K3" i="3" s="1"/>
  <c r="S20" i="1"/>
  <c r="K2" i="3" s="1"/>
  <c r="H2" i="3"/>
  <c r="AM22" i="1" l="1"/>
  <c r="AM24" i="1"/>
  <c r="AM26" i="1"/>
  <c r="AM28" i="1"/>
  <c r="AM30" i="1"/>
  <c r="AM32" i="1"/>
  <c r="AM34" i="1"/>
  <c r="AM36" i="1"/>
  <c r="AM38" i="1"/>
  <c r="AM40" i="1"/>
  <c r="AM42" i="1"/>
  <c r="AM44" i="1"/>
  <c r="AM46" i="1"/>
  <c r="AM48" i="1"/>
  <c r="AM50" i="1"/>
  <c r="AM52" i="1"/>
  <c r="AM54" i="1"/>
  <c r="AM56" i="1"/>
  <c r="AM58" i="1"/>
  <c r="AM60" i="1"/>
  <c r="AM62" i="1"/>
  <c r="AM64" i="1"/>
  <c r="AM66" i="1"/>
  <c r="AM68" i="1"/>
  <c r="AM70" i="1"/>
  <c r="AM72" i="1"/>
  <c r="AM74" i="1"/>
  <c r="AM76" i="1"/>
  <c r="AM78" i="1"/>
  <c r="M2" i="3" l="1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N20" i="1" l="1"/>
  <c r="AC15" i="1" s="1"/>
  <c r="AM20" i="1" l="1"/>
  <c r="AS22" i="1" l="1"/>
  <c r="AS34" i="1"/>
  <c r="AS30" i="1"/>
  <c r="AS24" i="1"/>
  <c r="AS28" i="1"/>
  <c r="AS32" i="1"/>
  <c r="AS26" i="1"/>
  <c r="AS20" i="1"/>
  <c r="AO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坪井史樹</author>
  </authors>
  <commentList>
    <comment ref="AC1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自動カウントになっていますが、間違いがある場合は直接入力してください。</t>
        </r>
      </text>
    </comment>
  </commentList>
</comments>
</file>

<file path=xl/sharedStrings.xml><?xml version="1.0" encoding="utf-8"?>
<sst xmlns="http://schemas.openxmlformats.org/spreadsheetml/2006/main" count="56" uniqueCount="47">
  <si>
    <t>氏名</t>
    <rPh sb="0" eb="2">
      <t>シメイ</t>
    </rPh>
    <phoneticPr fontId="1"/>
  </si>
  <si>
    <t>ﾌﾘｶﾞﾅ</t>
    <phoneticPr fontId="1"/>
  </si>
  <si>
    <t>学年</t>
    <rPh sb="0" eb="2">
      <t>ガクネン</t>
    </rPh>
    <phoneticPr fontId="1"/>
  </si>
  <si>
    <t>所属</t>
    <rPh sb="0" eb="2">
      <t>ショゾク</t>
    </rPh>
    <phoneticPr fontId="1"/>
  </si>
  <si>
    <t>出場種目</t>
    <rPh sb="0" eb="2">
      <t>シュツジョウ</t>
    </rPh>
    <rPh sb="2" eb="4">
      <t>シュモク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</si>
  <si>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</si>
  <si>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</si>
  <si>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自己記録</t>
    <rPh sb="0" eb="2">
      <t>ジコ</t>
    </rPh>
    <rPh sb="2" eb="4">
      <t>キロク</t>
    </rPh>
    <phoneticPr fontId="1"/>
  </si>
  <si>
    <t>参加人数</t>
    <rPh sb="0" eb="2">
      <t>サンカ</t>
    </rPh>
    <rPh sb="2" eb="4">
      <t>ニンズウ</t>
    </rPh>
    <phoneticPr fontId="1"/>
  </si>
  <si>
    <t>×</t>
    <phoneticPr fontId="1"/>
  </si>
  <si>
    <t>円</t>
    <rPh sb="0" eb="1">
      <t>エン</t>
    </rPh>
    <phoneticPr fontId="1"/>
  </si>
  <si>
    <t>計</t>
    <rPh sb="0" eb="1">
      <t>ケイ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</si>
  <si>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</si>
  <si>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</si>
  <si>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男子3000m</t>
    <rPh sb="0" eb="2">
      <t>ダンシ</t>
    </rPh>
    <phoneticPr fontId="1"/>
  </si>
  <si>
    <t>女子800m</t>
    <rPh sb="0" eb="2">
      <t>ジョシ</t>
    </rPh>
    <phoneticPr fontId="1"/>
  </si>
  <si>
    <t>女子1500m</t>
    <rPh sb="0" eb="2">
      <t>ジョシ</t>
    </rPh>
    <phoneticPr fontId="1"/>
  </si>
  <si>
    <t>女子3000m</t>
    <rPh sb="0" eb="2">
      <t>ジョシ</t>
    </rPh>
    <phoneticPr fontId="1"/>
  </si>
  <si>
    <t>　　申込責任者氏名</t>
    <rPh sb="2" eb="4">
      <t>モウシコミ</t>
    </rPh>
    <rPh sb="4" eb="6">
      <t>セキニン</t>
    </rPh>
    <rPh sb="6" eb="7">
      <t>シャ</t>
    </rPh>
    <rPh sb="7" eb="9">
      <t>シメイ</t>
    </rPh>
    <phoneticPr fontId="1"/>
  </si>
  <si>
    <t>男子</t>
    <rPh sb="0" eb="2">
      <t>ダンシ</t>
    </rPh>
    <phoneticPr fontId="1"/>
  </si>
  <si>
    <t>ｶﾃｺﾞﾘｰ</t>
    <phoneticPr fontId="1"/>
  </si>
  <si>
    <t>組</t>
    <rPh sb="0" eb="1">
      <t>クミ</t>
    </rPh>
    <phoneticPr fontId="1"/>
  </si>
  <si>
    <t>ﾚｰﾝ</t>
    <phoneticPr fontId="1"/>
  </si>
  <si>
    <t>ﾌﾘｶﾞﾅ</t>
    <phoneticPr fontId="1"/>
  </si>
  <si>
    <t>女子</t>
    <rPh sb="0" eb="2">
      <t>ジョシ</t>
    </rPh>
    <phoneticPr fontId="1"/>
  </si>
  <si>
    <t>3000m</t>
    <phoneticPr fontId="1"/>
  </si>
  <si>
    <t>800m</t>
    <phoneticPr fontId="1"/>
  </si>
  <si>
    <t>1500m</t>
    <phoneticPr fontId="1"/>
  </si>
  <si>
    <t>男子1000m</t>
    <rPh sb="0" eb="2">
      <t>ダンシ</t>
    </rPh>
    <phoneticPr fontId="1"/>
  </si>
  <si>
    <t>男子5000m</t>
    <rPh sb="0" eb="2">
      <t>ダンシ</t>
    </rPh>
    <phoneticPr fontId="1"/>
  </si>
  <si>
    <t>第1戦</t>
    <rPh sb="0" eb="1">
      <t>ダイ</t>
    </rPh>
    <rPh sb="2" eb="3">
      <t>セン</t>
    </rPh>
    <phoneticPr fontId="1"/>
  </si>
  <si>
    <t>第2戦</t>
    <rPh sb="0" eb="1">
      <t>ダイ</t>
    </rPh>
    <rPh sb="2" eb="3">
      <t>セン</t>
    </rPh>
    <phoneticPr fontId="1"/>
  </si>
  <si>
    <t>第3戦</t>
    <rPh sb="0" eb="1">
      <t>ダイ</t>
    </rPh>
    <rPh sb="2" eb="3">
      <t>セン</t>
    </rPh>
    <phoneticPr fontId="1"/>
  </si>
  <si>
    <t>申込み</t>
    <rPh sb="0" eb="2">
      <t>モウシコ</t>
    </rPh>
    <phoneticPr fontId="1"/>
  </si>
  <si>
    <t>連 絡 先
携帯番号
(電話番号)</t>
    <rPh sb="0" eb="1">
      <t>レン</t>
    </rPh>
    <rPh sb="2" eb="3">
      <t>ラク</t>
    </rPh>
    <rPh sb="4" eb="5">
      <t>サキ</t>
    </rPh>
    <rPh sb="6" eb="8">
      <t>ケイタイ</t>
    </rPh>
    <rPh sb="8" eb="10">
      <t>バンゴウ</t>
    </rPh>
    <rPh sb="12" eb="14">
      <t>デンワ</t>
    </rPh>
    <rPh sb="14" eb="16">
      <t>バンゴウ</t>
    </rPh>
    <phoneticPr fontId="1"/>
  </si>
  <si>
    <t>申込み団体名</t>
    <rPh sb="0" eb="2">
      <t>モウシコ</t>
    </rPh>
    <rPh sb="3" eb="6">
      <t>ダンタイメイ</t>
    </rPh>
    <phoneticPr fontId="1"/>
  </si>
  <si>
    <t>5000m</t>
  </si>
  <si>
    <t>男子1500m</t>
    <rPh sb="0" eb="2">
      <t>ダンシ</t>
    </rPh>
    <phoneticPr fontId="1"/>
  </si>
  <si>
    <t>3000m</t>
  </si>
  <si>
    <t>1500m</t>
  </si>
  <si>
    <t>1000m</t>
  </si>
  <si>
    <t>男子800m</t>
    <rPh sb="0" eb="2">
      <t>ダンシ</t>
    </rPh>
    <phoneticPr fontId="1"/>
  </si>
  <si>
    <t>【入力について】
・別紙「開催種目」を確認の上、当日実施される種目の中から参加申込をしてください。
・色のついたセルに入力をお願いします。
・自己記録欄は自己最高記録を入力してください。自己記録のない選手は目標記録でも可とします。
　自己記録の入力がない場合は、記録が最も遅い選手として番組編成を行います。</t>
    <rPh sb="1" eb="3">
      <t>ニュウリョク</t>
    </rPh>
    <rPh sb="10" eb="12">
      <t>ベッシ</t>
    </rPh>
    <rPh sb="13" eb="15">
      <t>カイサイ</t>
    </rPh>
    <rPh sb="15" eb="17">
      <t>シュモク</t>
    </rPh>
    <rPh sb="19" eb="21">
      <t>カクニン</t>
    </rPh>
    <rPh sb="22" eb="23">
      <t>ウエ</t>
    </rPh>
    <rPh sb="24" eb="26">
      <t>トウジツ</t>
    </rPh>
    <rPh sb="26" eb="28">
      <t>ジッシ</t>
    </rPh>
    <rPh sb="31" eb="33">
      <t>シュモク</t>
    </rPh>
    <rPh sb="34" eb="35">
      <t>ナカ</t>
    </rPh>
    <rPh sb="37" eb="39">
      <t>サンカ</t>
    </rPh>
    <rPh sb="39" eb="41">
      <t>モウシコミ</t>
    </rPh>
    <rPh sb="51" eb="52">
      <t>イロ</t>
    </rPh>
    <rPh sb="59" eb="61">
      <t>ニュウリョク</t>
    </rPh>
    <rPh sb="63" eb="64">
      <t>ネガ</t>
    </rPh>
    <rPh sb="71" eb="73">
      <t>ジコ</t>
    </rPh>
    <rPh sb="73" eb="75">
      <t>キロク</t>
    </rPh>
    <rPh sb="75" eb="76">
      <t>ラン</t>
    </rPh>
    <rPh sb="77" eb="79">
      <t>ジコ</t>
    </rPh>
    <rPh sb="79" eb="81">
      <t>サイコウ</t>
    </rPh>
    <rPh sb="81" eb="83">
      <t>キロク</t>
    </rPh>
    <rPh sb="84" eb="86">
      <t>ニュウリョク</t>
    </rPh>
    <rPh sb="93" eb="95">
      <t>ジコ</t>
    </rPh>
    <rPh sb="95" eb="97">
      <t>キロク</t>
    </rPh>
    <rPh sb="100" eb="102">
      <t>センシュ</t>
    </rPh>
    <rPh sb="103" eb="105">
      <t>モクヒョウ</t>
    </rPh>
    <rPh sb="105" eb="107">
      <t>キロク</t>
    </rPh>
    <rPh sb="109" eb="110">
      <t>カ</t>
    </rPh>
    <rPh sb="117" eb="119">
      <t>ジコ</t>
    </rPh>
    <rPh sb="119" eb="121">
      <t>キロク</t>
    </rPh>
    <rPh sb="122" eb="124">
      <t>ニュウリョク</t>
    </rPh>
    <rPh sb="127" eb="129">
      <t>バアイ</t>
    </rPh>
    <rPh sb="131" eb="133">
      <t>キロク</t>
    </rPh>
    <rPh sb="134" eb="135">
      <t>モット</t>
    </rPh>
    <rPh sb="136" eb="137">
      <t>オソ</t>
    </rPh>
    <rPh sb="138" eb="140">
      <t>センシュ</t>
    </rPh>
    <rPh sb="143" eb="145">
      <t>バングミ</t>
    </rPh>
    <rPh sb="145" eb="147">
      <t>ヘンセイ</t>
    </rPh>
    <rPh sb="148" eb="149">
      <t>オコナ</t>
    </rPh>
    <phoneticPr fontId="1"/>
  </si>
  <si>
    <t>1000m</t>
    <phoneticPr fontId="1"/>
  </si>
  <si>
    <t>2026pass</t>
    <phoneticPr fontId="1"/>
  </si>
  <si>
    <t>秋田県長距離カーニバル2026</t>
    <rPh sb="0" eb="3">
      <t>アキタケン</t>
    </rPh>
    <rPh sb="3" eb="6">
      <t>チョウキョリ</t>
    </rPh>
    <phoneticPr fontId="1"/>
  </si>
  <si>
    <r>
      <t>秋田県長距離カーニバル2026　ｴﾝﾄﾘｰｼｰﾄ　</t>
    </r>
    <r>
      <rPr>
        <b/>
        <sz val="10"/>
        <color rgb="FFFF0000"/>
        <rFont val="ＭＳ ゴシック"/>
        <family val="3"/>
        <charset val="128"/>
      </rPr>
      <t>※団体申込用</t>
    </r>
    <rPh sb="0" eb="2">
      <t>アキタ</t>
    </rPh>
    <rPh sb="2" eb="3">
      <t>ケン</t>
    </rPh>
    <rPh sb="3" eb="6">
      <t>チョウキョリ</t>
    </rPh>
    <rPh sb="26" eb="28">
      <t>ダンタイ</t>
    </rPh>
    <rPh sb="28" eb="31">
      <t>モウシコミヨウ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</si>
</sst>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9"/>
      <color theme="1"/>
      <name val="ＭＳ ゴシック"/>
      <family val="3"/>
      <charset val="128"/>
    </font>
    <font>
      <sz val="9"/>
      <color theme="0"/>
      <name val="ＭＳ 明朝"/>
      <family val="1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 style="thick">
        <color rgb="FF00B0F0"/>
      </right>
      <top/>
      <bottom style="thick">
        <color rgb="FF00B0F0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Fill="1" applyBorder="1" applyAlignment="1">
      <alignment vertical="center"/>
    </xf>
    <xf numFmtId="0" fontId="7" fillId="0" borderId="24" xfId="0" applyFont="1" applyFill="1" applyBorder="1" applyAlignment="1" applyProtection="1">
      <alignment vertical="center"/>
      <protection locked="0"/>
    </xf>
    <xf numFmtId="0" fontId="7" fillId="0" borderId="27" xfId="0" applyFont="1" applyFill="1" applyBorder="1" applyAlignment="1" applyProtection="1">
      <alignment vertical="center"/>
      <protection locked="0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15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top" wrapText="1"/>
    </xf>
    <xf numFmtId="0" fontId="13" fillId="0" borderId="0" xfId="0" applyFont="1" applyBorder="1" applyAlignment="1">
      <alignment horizontal="center" vertical="center" shrinkToFit="1"/>
    </xf>
    <xf numFmtId="0" fontId="14" fillId="2" borderId="0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" fontId="9" fillId="0" borderId="23" xfId="0" applyNumberFormat="1" applyFont="1" applyBorder="1" applyAlignment="1">
      <alignment horizontal="center" vertical="center"/>
    </xf>
    <xf numFmtId="3" fontId="9" fillId="0" borderId="15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9" fillId="0" borderId="2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center" vertical="center" shrinkToFit="1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 shrinkToFit="1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 applyProtection="1">
      <alignment horizontal="center" vertical="center"/>
      <protection locked="0"/>
    </xf>
    <xf numFmtId="0" fontId="10" fillId="0" borderId="18" xfId="0" applyFont="1" applyFill="1" applyBorder="1" applyAlignment="1" applyProtection="1">
      <alignment horizontal="center" vertical="center" shrinkToFit="1"/>
    </xf>
    <xf numFmtId="0" fontId="10" fillId="0" borderId="19" xfId="0" applyFont="1" applyFill="1" applyBorder="1" applyAlignment="1" applyProtection="1">
      <alignment horizontal="center" vertical="center" shrinkToFit="1"/>
    </xf>
    <xf numFmtId="0" fontId="10" fillId="0" borderId="26" xfId="0" applyFont="1" applyFill="1" applyBorder="1" applyAlignment="1" applyProtection="1">
      <alignment horizontal="center" vertical="center" shrinkToFit="1"/>
    </xf>
    <xf numFmtId="0" fontId="10" fillId="0" borderId="13" xfId="0" applyFont="1" applyFill="1" applyBorder="1" applyAlignment="1" applyProtection="1">
      <alignment horizontal="center" vertical="center" shrinkToFit="1"/>
    </xf>
    <xf numFmtId="0" fontId="10" fillId="0" borderId="17" xfId="0" applyFont="1" applyFill="1" applyBorder="1" applyAlignment="1" applyProtection="1">
      <alignment horizontal="center" vertical="center" shrinkToFit="1"/>
    </xf>
    <xf numFmtId="0" fontId="10" fillId="0" borderId="25" xfId="0" applyFont="1" applyFill="1" applyBorder="1" applyAlignment="1" applyProtection="1">
      <alignment horizontal="center" vertical="center" shrinkToFit="1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 applyProtection="1">
      <alignment horizontal="center" vertical="center"/>
      <protection locked="0"/>
    </xf>
    <xf numFmtId="0" fontId="10" fillId="0" borderId="20" xfId="0" applyFont="1" applyFill="1" applyBorder="1" applyAlignment="1" applyProtection="1">
      <alignment horizontal="center" vertical="center" shrinkToFit="1"/>
    </xf>
    <xf numFmtId="0" fontId="10" fillId="0" borderId="12" xfId="0" applyFont="1" applyFill="1" applyBorder="1" applyAlignment="1" applyProtection="1">
      <alignment horizontal="center" vertical="center" shrinkToFit="1"/>
    </xf>
    <xf numFmtId="0" fontId="10" fillId="0" borderId="27" xfId="0" applyFont="1" applyFill="1" applyBorder="1" applyAlignment="1" applyProtection="1">
      <alignment horizontal="center" vertical="center" shrinkToFit="1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79"/>
  <sheetViews>
    <sheetView showGridLines="0" tabSelected="1" zoomScale="110" zoomScaleNormal="110" workbookViewId="0">
      <selection activeCell="L12" sqref="L12:AD13"/>
    </sheetView>
  </sheetViews>
  <sheetFormatPr defaultColWidth="2.109375" defaultRowHeight="10.95" customHeight="1" x14ac:dyDescent="0.2"/>
  <cols>
    <col min="1" max="1" width="2.109375" style="1" customWidth="1"/>
    <col min="2" max="2" width="2" style="1" customWidth="1"/>
    <col min="3" max="14" width="2.109375" style="1"/>
    <col min="15" max="15" width="2" style="1" customWidth="1"/>
    <col min="16" max="38" width="2.109375" style="1"/>
    <col min="39" max="39" width="2" style="2" customWidth="1"/>
    <col min="40" max="40" width="1" style="2" customWidth="1"/>
    <col min="41" max="41" width="2" style="2" customWidth="1"/>
    <col min="42" max="48" width="2.109375" style="1"/>
    <col min="49" max="49" width="2" style="1" customWidth="1"/>
    <col min="50" max="53" width="2.109375" style="1"/>
    <col min="54" max="54" width="2.109375" style="1" customWidth="1"/>
    <col min="55" max="55" width="2.109375" style="1"/>
    <col min="56" max="57" width="2.109375" style="1" customWidth="1"/>
    <col min="58" max="58" width="3.21875" style="1" hidden="1" customWidth="1"/>
    <col min="59" max="59" width="2.109375" style="1" hidden="1" customWidth="1"/>
    <col min="60" max="60" width="6.88671875" style="1" hidden="1" customWidth="1"/>
    <col min="61" max="61" width="2" style="1" hidden="1" customWidth="1"/>
    <col min="62" max="64" width="10.44140625" style="1" hidden="1" customWidth="1"/>
    <col min="65" max="65" width="2" style="1" customWidth="1"/>
    <col min="66" max="66" width="1.6640625" style="1" customWidth="1"/>
    <col min="67" max="16384" width="2.109375" style="1"/>
  </cols>
  <sheetData>
    <row r="1" spans="1:47" ht="21" x14ac:dyDescent="0.2">
      <c r="A1" s="123" t="s">
        <v>46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</row>
    <row r="2" spans="1:47" ht="10.95" customHeight="1" x14ac:dyDescent="0.2">
      <c r="A2" s="4"/>
      <c r="AT2" s="16" t="s">
        <v>44</v>
      </c>
    </row>
    <row r="3" spans="1:47" ht="10.95" customHeight="1" x14ac:dyDescent="0.2">
      <c r="A3" s="29" t="s">
        <v>42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</row>
    <row r="4" spans="1:47" ht="10.9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</row>
    <row r="5" spans="1:47" ht="10.95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</row>
    <row r="6" spans="1:47" ht="10.9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7" ht="10.95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</row>
    <row r="8" spans="1:47" ht="10.95" customHeight="1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</row>
    <row r="9" spans="1:47" ht="10.95" customHeight="1" x14ac:dyDescent="0.2">
      <c r="A9" s="3"/>
      <c r="AQ9" s="7"/>
      <c r="AR9" s="7"/>
      <c r="AS9" s="7"/>
      <c r="AT9" s="7"/>
    </row>
    <row r="10" spans="1:47" ht="10.95" customHeight="1" x14ac:dyDescent="0.2">
      <c r="A10" s="30" t="s">
        <v>45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1"/>
      <c r="T10" s="31"/>
      <c r="U10" s="31"/>
      <c r="V10" s="31"/>
      <c r="W10" s="32" t="s">
        <v>33</v>
      </c>
      <c r="X10" s="32"/>
      <c r="Y10" s="32"/>
      <c r="Z10" s="32"/>
      <c r="AA10" s="9"/>
      <c r="AB10" s="9"/>
      <c r="AC10" s="45" t="s">
        <v>35</v>
      </c>
      <c r="AD10" s="45"/>
      <c r="AE10" s="45"/>
      <c r="AF10" s="45"/>
      <c r="AG10" s="45"/>
      <c r="AH10" s="45"/>
      <c r="AI10" s="45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</row>
    <row r="11" spans="1:47" ht="10.95" customHeight="1" thickBo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1"/>
      <c r="T11" s="31"/>
      <c r="U11" s="31"/>
      <c r="V11" s="31"/>
      <c r="W11" s="32"/>
      <c r="X11" s="32"/>
      <c r="Y11" s="32"/>
      <c r="Z11" s="32"/>
      <c r="AA11" s="9"/>
      <c r="AB11" s="9"/>
      <c r="AC11" s="46"/>
      <c r="AD11" s="46"/>
      <c r="AE11" s="46"/>
      <c r="AF11" s="46"/>
      <c r="AG11" s="46"/>
      <c r="AH11" s="46"/>
      <c r="AI11" s="46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</row>
    <row r="12" spans="1:47" ht="17.25" customHeight="1" x14ac:dyDescent="0.2">
      <c r="A12" s="59" t="s">
        <v>18</v>
      </c>
      <c r="B12" s="60"/>
      <c r="C12" s="60"/>
      <c r="D12" s="60"/>
      <c r="E12" s="60"/>
      <c r="F12" s="60"/>
      <c r="G12" s="60"/>
      <c r="H12" s="60"/>
      <c r="I12" s="60"/>
      <c r="J12" s="61"/>
      <c r="K12" s="10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5"/>
      <c r="AE12" s="118" t="s">
        <v>34</v>
      </c>
      <c r="AF12" s="119"/>
      <c r="AG12" s="119"/>
      <c r="AH12" s="119"/>
      <c r="AI12" s="120"/>
      <c r="AJ12" s="49"/>
      <c r="AK12" s="50"/>
      <c r="AL12" s="50"/>
      <c r="AM12" s="50"/>
      <c r="AN12" s="50"/>
      <c r="AO12" s="50"/>
      <c r="AP12" s="50"/>
      <c r="AQ12" s="50"/>
      <c r="AR12" s="50"/>
      <c r="AS12" s="50"/>
      <c r="AT12" s="51"/>
    </row>
    <row r="13" spans="1:47" ht="17.25" customHeight="1" thickBot="1" x14ac:dyDescent="0.25">
      <c r="A13" s="62"/>
      <c r="B13" s="63"/>
      <c r="C13" s="63"/>
      <c r="D13" s="63"/>
      <c r="E13" s="63"/>
      <c r="F13" s="63"/>
      <c r="G13" s="63"/>
      <c r="H13" s="63"/>
      <c r="I13" s="63"/>
      <c r="J13" s="64"/>
      <c r="K13" s="11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7"/>
      <c r="AE13" s="121"/>
      <c r="AF13" s="121"/>
      <c r="AG13" s="121"/>
      <c r="AH13" s="121"/>
      <c r="AI13" s="122"/>
      <c r="AJ13" s="52"/>
      <c r="AK13" s="53"/>
      <c r="AL13" s="53"/>
      <c r="AM13" s="53"/>
      <c r="AN13" s="53"/>
      <c r="AO13" s="53"/>
      <c r="AP13" s="53"/>
      <c r="AQ13" s="53"/>
      <c r="AR13" s="53"/>
      <c r="AS13" s="53"/>
      <c r="AT13" s="54"/>
    </row>
    <row r="14" spans="1:47" ht="10.95" customHeight="1" thickBot="1" x14ac:dyDescent="0.25"/>
    <row r="15" spans="1:47" ht="10.95" customHeight="1" x14ac:dyDescent="0.2">
      <c r="T15" s="73" t="s">
        <v>8</v>
      </c>
      <c r="U15" s="73"/>
      <c r="V15" s="73"/>
      <c r="W15" s="73"/>
      <c r="X15" s="73"/>
      <c r="Y15" s="73"/>
      <c r="Z15" s="73"/>
      <c r="AA15" s="73"/>
      <c r="AB15" s="73"/>
      <c r="AC15" s="74">
        <f>COUNT(AN20:AN79)</f>
        <v>0</v>
      </c>
      <c r="AD15" s="75"/>
      <c r="AE15" s="76"/>
      <c r="AF15" s="73" t="s">
        <v>9</v>
      </c>
      <c r="AG15" s="73"/>
      <c r="AH15" s="73">
        <v>1000</v>
      </c>
      <c r="AI15" s="73"/>
      <c r="AJ15" s="73"/>
      <c r="AK15" s="40" t="s">
        <v>10</v>
      </c>
      <c r="AL15" s="40"/>
      <c r="AM15" s="33" t="s">
        <v>11</v>
      </c>
      <c r="AN15" s="33"/>
      <c r="AO15" s="34">
        <f>AC15*AH15</f>
        <v>0</v>
      </c>
      <c r="AP15" s="35"/>
      <c r="AQ15" s="35"/>
      <c r="AR15" s="36"/>
      <c r="AS15" s="40" t="s">
        <v>10</v>
      </c>
      <c r="AT15" s="40"/>
    </row>
    <row r="16" spans="1:47" ht="10.95" customHeight="1" thickBot="1" x14ac:dyDescent="0.25">
      <c r="T16" s="73"/>
      <c r="U16" s="73"/>
      <c r="V16" s="73"/>
      <c r="W16" s="73"/>
      <c r="X16" s="73"/>
      <c r="Y16" s="73"/>
      <c r="Z16" s="73"/>
      <c r="AA16" s="73"/>
      <c r="AB16" s="73"/>
      <c r="AC16" s="77"/>
      <c r="AD16" s="78"/>
      <c r="AE16" s="79"/>
      <c r="AF16" s="73"/>
      <c r="AG16" s="73"/>
      <c r="AH16" s="73"/>
      <c r="AI16" s="73"/>
      <c r="AJ16" s="73"/>
      <c r="AK16" s="40"/>
      <c r="AL16" s="40"/>
      <c r="AM16" s="33"/>
      <c r="AN16" s="33"/>
      <c r="AO16" s="37"/>
      <c r="AP16" s="38"/>
      <c r="AQ16" s="38"/>
      <c r="AR16" s="39"/>
      <c r="AS16" s="40"/>
      <c r="AT16" s="40"/>
    </row>
    <row r="17" spans="1:63" ht="10.95" customHeight="1" thickTop="1" thickBot="1" x14ac:dyDescent="0.25">
      <c r="BH17" s="12"/>
      <c r="BJ17" s="1" t="s">
        <v>19</v>
      </c>
      <c r="BK17" s="1" t="s">
        <v>13</v>
      </c>
    </row>
    <row r="18" spans="1:63" ht="10.95" customHeight="1" thickTop="1" x14ac:dyDescent="0.2">
      <c r="A18" s="65"/>
      <c r="B18" s="41"/>
      <c r="C18" s="67" t="s">
        <v>0</v>
      </c>
      <c r="D18" s="68"/>
      <c r="E18" s="68"/>
      <c r="F18" s="68"/>
      <c r="G18" s="68"/>
      <c r="H18" s="68"/>
      <c r="I18" s="68"/>
      <c r="J18" s="69"/>
      <c r="K18" s="41" t="s">
        <v>1</v>
      </c>
      <c r="L18" s="41"/>
      <c r="M18" s="41"/>
      <c r="N18" s="41"/>
      <c r="O18" s="41"/>
      <c r="P18" s="41" t="s">
        <v>2</v>
      </c>
      <c r="Q18" s="41"/>
      <c r="R18" s="41"/>
      <c r="S18" s="67" t="s">
        <v>3</v>
      </c>
      <c r="T18" s="68"/>
      <c r="U18" s="68"/>
      <c r="V18" s="68"/>
      <c r="W18" s="68"/>
      <c r="X18" s="68"/>
      <c r="Y18" s="68"/>
      <c r="Z18" s="69"/>
      <c r="AA18" s="41" t="s">
        <v>4</v>
      </c>
      <c r="AB18" s="41"/>
      <c r="AC18" s="41"/>
      <c r="AD18" s="41"/>
      <c r="AE18" s="41"/>
      <c r="AF18" s="41"/>
      <c r="AG18" s="41"/>
      <c r="AH18" s="41"/>
      <c r="AI18" s="41" t="s">
        <v>7</v>
      </c>
      <c r="AJ18" s="41"/>
      <c r="AK18" s="41"/>
      <c r="AL18" s="42"/>
      <c r="AP18" s="128" t="s">
        <v>6</v>
      </c>
      <c r="AQ18" s="55"/>
      <c r="AR18" s="55"/>
      <c r="AS18" s="55" t="s">
        <v>8</v>
      </c>
      <c r="AT18" s="56"/>
      <c r="AV18" s="7"/>
      <c r="AW18" s="7"/>
      <c r="AX18" s="7"/>
      <c r="BH18" s="13" t="s">
        <v>12</v>
      </c>
      <c r="BJ18" s="12"/>
      <c r="BK18" s="12"/>
    </row>
    <row r="19" spans="1:63" ht="10.95" customHeight="1" thickBot="1" x14ac:dyDescent="0.25">
      <c r="A19" s="66"/>
      <c r="B19" s="43"/>
      <c r="C19" s="70"/>
      <c r="D19" s="71"/>
      <c r="E19" s="71"/>
      <c r="F19" s="71"/>
      <c r="G19" s="71"/>
      <c r="H19" s="71"/>
      <c r="I19" s="71"/>
      <c r="J19" s="72"/>
      <c r="K19" s="43"/>
      <c r="L19" s="43"/>
      <c r="M19" s="43"/>
      <c r="N19" s="43"/>
      <c r="O19" s="43"/>
      <c r="P19" s="43"/>
      <c r="Q19" s="43"/>
      <c r="R19" s="43"/>
      <c r="S19" s="70"/>
      <c r="T19" s="71"/>
      <c r="U19" s="71"/>
      <c r="V19" s="71"/>
      <c r="W19" s="71"/>
      <c r="X19" s="71"/>
      <c r="Y19" s="71"/>
      <c r="Z19" s="72"/>
      <c r="AA19" s="43" t="s">
        <v>5</v>
      </c>
      <c r="AB19" s="43"/>
      <c r="AC19" s="43"/>
      <c r="AD19" s="43" t="s">
        <v>6</v>
      </c>
      <c r="AE19" s="43"/>
      <c r="AF19" s="43"/>
      <c r="AG19" s="43"/>
      <c r="AH19" s="43"/>
      <c r="AI19" s="43"/>
      <c r="AJ19" s="43"/>
      <c r="AK19" s="43"/>
      <c r="AL19" s="44"/>
      <c r="AP19" s="129"/>
      <c r="AQ19" s="57"/>
      <c r="AR19" s="57"/>
      <c r="AS19" s="57"/>
      <c r="AT19" s="58"/>
      <c r="AV19" s="7"/>
      <c r="AW19" s="7"/>
      <c r="AX19" s="7"/>
      <c r="BH19" s="14" t="s">
        <v>24</v>
      </c>
      <c r="BJ19" s="13" t="s">
        <v>26</v>
      </c>
      <c r="BK19" s="13" t="s">
        <v>26</v>
      </c>
    </row>
    <row r="20" spans="1:63" ht="10.95" customHeight="1" thickBot="1" x14ac:dyDescent="0.25">
      <c r="A20" s="80">
        <v>1</v>
      </c>
      <c r="B20" s="81"/>
      <c r="C20" s="85"/>
      <c r="D20" s="86"/>
      <c r="E20" s="86"/>
      <c r="F20" s="86"/>
      <c r="G20" s="86"/>
      <c r="H20" s="86"/>
      <c r="I20" s="86"/>
      <c r="J20" s="87"/>
      <c r="K20" s="82"/>
      <c r="L20" s="82"/>
      <c r="M20" s="82"/>
      <c r="N20" s="82"/>
      <c r="O20" s="82"/>
      <c r="P20" s="83"/>
      <c r="Q20" s="83"/>
      <c r="R20" s="83"/>
      <c r="S20" s="91" t="str">
        <f>IF($AJ$10="","",$AJ$10)</f>
        <v/>
      </c>
      <c r="T20" s="92"/>
      <c r="U20" s="92"/>
      <c r="V20" s="92"/>
      <c r="W20" s="92"/>
      <c r="X20" s="92"/>
      <c r="Y20" s="92"/>
      <c r="Z20" s="93"/>
      <c r="AA20" s="83"/>
      <c r="AB20" s="83"/>
      <c r="AC20" s="83"/>
      <c r="AD20" s="84"/>
      <c r="AE20" s="84"/>
      <c r="AF20" s="84"/>
      <c r="AG20" s="84"/>
      <c r="AH20" s="84"/>
      <c r="AI20" s="83"/>
      <c r="AJ20" s="83"/>
      <c r="AK20" s="83"/>
      <c r="AL20" s="106"/>
      <c r="AM20" s="15" t="str">
        <f>AA20&amp;AD20</f>
        <v/>
      </c>
      <c r="AN20" s="15" t="str">
        <f>IF(COUNTIF($C$20:C20,C20)=1,ROW(A1),"")</f>
        <v/>
      </c>
      <c r="AO20" s="15"/>
      <c r="AP20" s="107" t="s">
        <v>41</v>
      </c>
      <c r="AQ20" s="108"/>
      <c r="AR20" s="108"/>
      <c r="AS20" s="109">
        <f>COUNTIF($AM$20:$AM$79,AP20)</f>
        <v>0</v>
      </c>
      <c r="AT20" s="110"/>
      <c r="AV20" s="7"/>
      <c r="AW20" s="7"/>
      <c r="AX20" s="7"/>
      <c r="BJ20" s="13" t="s">
        <v>40</v>
      </c>
      <c r="BK20" s="13" t="s">
        <v>43</v>
      </c>
    </row>
    <row r="21" spans="1:63" ht="10.95" customHeight="1" thickTop="1" x14ac:dyDescent="0.2">
      <c r="A21" s="80"/>
      <c r="B21" s="81"/>
      <c r="C21" s="88"/>
      <c r="D21" s="89"/>
      <c r="E21" s="89"/>
      <c r="F21" s="89"/>
      <c r="G21" s="89"/>
      <c r="H21" s="89"/>
      <c r="I21" s="89"/>
      <c r="J21" s="90"/>
      <c r="K21" s="82"/>
      <c r="L21" s="82"/>
      <c r="M21" s="82"/>
      <c r="N21" s="82"/>
      <c r="O21" s="82"/>
      <c r="P21" s="83"/>
      <c r="Q21" s="83"/>
      <c r="R21" s="83"/>
      <c r="S21" s="94"/>
      <c r="T21" s="95"/>
      <c r="U21" s="95"/>
      <c r="V21" s="95"/>
      <c r="W21" s="95"/>
      <c r="X21" s="95"/>
      <c r="Y21" s="95"/>
      <c r="Z21" s="96"/>
      <c r="AA21" s="83"/>
      <c r="AB21" s="83"/>
      <c r="AC21" s="83"/>
      <c r="AD21" s="84"/>
      <c r="AE21" s="84"/>
      <c r="AF21" s="84"/>
      <c r="AG21" s="84"/>
      <c r="AH21" s="84"/>
      <c r="AI21" s="83"/>
      <c r="AJ21" s="83"/>
      <c r="AK21" s="83"/>
      <c r="AL21" s="106"/>
      <c r="AM21" s="15"/>
      <c r="AN21" s="15"/>
      <c r="AO21" s="15"/>
      <c r="AP21" s="66"/>
      <c r="AQ21" s="43"/>
      <c r="AR21" s="43"/>
      <c r="AS21" s="111"/>
      <c r="AT21" s="112"/>
      <c r="BH21" s="12"/>
      <c r="BJ21" s="13" t="s">
        <v>39</v>
      </c>
      <c r="BK21" s="13" t="s">
        <v>27</v>
      </c>
    </row>
    <row r="22" spans="1:63" ht="10.95" customHeight="1" x14ac:dyDescent="0.2">
      <c r="A22" s="80">
        <v>2</v>
      </c>
      <c r="B22" s="81"/>
      <c r="C22" s="85"/>
      <c r="D22" s="86"/>
      <c r="E22" s="86"/>
      <c r="F22" s="86"/>
      <c r="G22" s="86"/>
      <c r="H22" s="86"/>
      <c r="I22" s="86"/>
      <c r="J22" s="87"/>
      <c r="K22" s="82"/>
      <c r="L22" s="82"/>
      <c r="M22" s="82"/>
      <c r="N22" s="82"/>
      <c r="O22" s="82"/>
      <c r="P22" s="83"/>
      <c r="Q22" s="83"/>
      <c r="R22" s="83"/>
      <c r="S22" s="91" t="str">
        <f t="shared" ref="S22" si="0">IF($AJ$10="","",$AJ$10)</f>
        <v/>
      </c>
      <c r="T22" s="92"/>
      <c r="U22" s="92"/>
      <c r="V22" s="92"/>
      <c r="W22" s="92"/>
      <c r="X22" s="92"/>
      <c r="Y22" s="92"/>
      <c r="Z22" s="93"/>
      <c r="AA22" s="83"/>
      <c r="AB22" s="83"/>
      <c r="AC22" s="83"/>
      <c r="AD22" s="84"/>
      <c r="AE22" s="84"/>
      <c r="AF22" s="84"/>
      <c r="AG22" s="84"/>
      <c r="AH22" s="84"/>
      <c r="AI22" s="83"/>
      <c r="AJ22" s="83"/>
      <c r="AK22" s="83"/>
      <c r="AL22" s="106"/>
      <c r="AM22" s="15" t="str">
        <f t="shared" ref="AM22" si="1">AA22&amp;AD22</f>
        <v/>
      </c>
      <c r="AN22" s="15" t="str">
        <f>IF(COUNTIF($C$20:C22,C22)=1,ROW(A2),"")</f>
        <v/>
      </c>
      <c r="AO22" s="15"/>
      <c r="AP22" s="66" t="s">
        <v>28</v>
      </c>
      <c r="AQ22" s="43"/>
      <c r="AR22" s="43"/>
      <c r="AS22" s="111">
        <f>COUNTIF($AM$20:$AM$79,AP22)</f>
        <v>0</v>
      </c>
      <c r="AT22" s="112"/>
      <c r="BH22" s="13" t="s">
        <v>30</v>
      </c>
      <c r="BJ22" s="13" t="s">
        <v>38</v>
      </c>
      <c r="BK22" s="13" t="s">
        <v>25</v>
      </c>
    </row>
    <row r="23" spans="1:63" ht="10.95" customHeight="1" x14ac:dyDescent="0.2">
      <c r="A23" s="80"/>
      <c r="B23" s="81"/>
      <c r="C23" s="88"/>
      <c r="D23" s="89"/>
      <c r="E23" s="89"/>
      <c r="F23" s="89"/>
      <c r="G23" s="89"/>
      <c r="H23" s="89"/>
      <c r="I23" s="89"/>
      <c r="J23" s="90"/>
      <c r="K23" s="82"/>
      <c r="L23" s="82"/>
      <c r="M23" s="82"/>
      <c r="N23" s="82"/>
      <c r="O23" s="82"/>
      <c r="P23" s="83"/>
      <c r="Q23" s="83"/>
      <c r="R23" s="83"/>
      <c r="S23" s="94"/>
      <c r="T23" s="95"/>
      <c r="U23" s="95"/>
      <c r="V23" s="95"/>
      <c r="W23" s="95"/>
      <c r="X23" s="95"/>
      <c r="Y23" s="95"/>
      <c r="Z23" s="96"/>
      <c r="AA23" s="83"/>
      <c r="AB23" s="83"/>
      <c r="AC23" s="83"/>
      <c r="AD23" s="84"/>
      <c r="AE23" s="84"/>
      <c r="AF23" s="84"/>
      <c r="AG23" s="84"/>
      <c r="AH23" s="84"/>
      <c r="AI23" s="83"/>
      <c r="AJ23" s="83"/>
      <c r="AK23" s="83"/>
      <c r="AL23" s="106"/>
      <c r="AM23" s="15"/>
      <c r="AN23" s="15"/>
      <c r="AO23" s="15"/>
      <c r="AP23" s="66"/>
      <c r="AQ23" s="43"/>
      <c r="AR23" s="43"/>
      <c r="AS23" s="111"/>
      <c r="AT23" s="112"/>
      <c r="BH23" s="13" t="s">
        <v>31</v>
      </c>
      <c r="BJ23" s="13" t="s">
        <v>36</v>
      </c>
      <c r="BK23" s="13"/>
    </row>
    <row r="24" spans="1:63" ht="10.95" customHeight="1" x14ac:dyDescent="0.2">
      <c r="A24" s="80">
        <v>3</v>
      </c>
      <c r="B24" s="81"/>
      <c r="C24" s="85"/>
      <c r="D24" s="86"/>
      <c r="E24" s="86"/>
      <c r="F24" s="86"/>
      <c r="G24" s="86"/>
      <c r="H24" s="86"/>
      <c r="I24" s="86"/>
      <c r="J24" s="87"/>
      <c r="K24" s="82"/>
      <c r="L24" s="82"/>
      <c r="M24" s="82"/>
      <c r="N24" s="82"/>
      <c r="O24" s="82"/>
      <c r="P24" s="83"/>
      <c r="Q24" s="83"/>
      <c r="R24" s="83"/>
      <c r="S24" s="91" t="str">
        <f t="shared" ref="S24" si="2">IF($AJ$10="","",$AJ$10)</f>
        <v/>
      </c>
      <c r="T24" s="92"/>
      <c r="U24" s="92"/>
      <c r="V24" s="92"/>
      <c r="W24" s="92"/>
      <c r="X24" s="92"/>
      <c r="Y24" s="92"/>
      <c r="Z24" s="93"/>
      <c r="AA24" s="83"/>
      <c r="AB24" s="83"/>
      <c r="AC24" s="83"/>
      <c r="AD24" s="84"/>
      <c r="AE24" s="84"/>
      <c r="AF24" s="84"/>
      <c r="AG24" s="84"/>
      <c r="AH24" s="84"/>
      <c r="AI24" s="83"/>
      <c r="AJ24" s="83"/>
      <c r="AK24" s="83"/>
      <c r="AL24" s="106"/>
      <c r="AM24" s="15" t="str">
        <f t="shared" ref="AM24" si="3">AA24&amp;AD24</f>
        <v/>
      </c>
      <c r="AN24" s="15" t="str">
        <f>IF(COUNTIF($C$20:C24,C24)=1,ROW(A3),"")</f>
        <v/>
      </c>
      <c r="AO24" s="15"/>
      <c r="AP24" s="19" t="s">
        <v>37</v>
      </c>
      <c r="AQ24" s="20"/>
      <c r="AR24" s="21"/>
      <c r="AS24" s="25">
        <f>COUNTIF($AM$20:$AM$79,AP24)</f>
        <v>0</v>
      </c>
      <c r="AT24" s="26"/>
      <c r="BH24" s="13" t="s">
        <v>32</v>
      </c>
      <c r="BJ24" s="13"/>
      <c r="BK24" s="13"/>
    </row>
    <row r="25" spans="1:63" ht="10.95" customHeight="1" x14ac:dyDescent="0.2">
      <c r="A25" s="80"/>
      <c r="B25" s="81"/>
      <c r="C25" s="88"/>
      <c r="D25" s="89"/>
      <c r="E25" s="89"/>
      <c r="F25" s="89"/>
      <c r="G25" s="89"/>
      <c r="H25" s="89"/>
      <c r="I25" s="89"/>
      <c r="J25" s="90"/>
      <c r="K25" s="82"/>
      <c r="L25" s="82"/>
      <c r="M25" s="82"/>
      <c r="N25" s="82"/>
      <c r="O25" s="82"/>
      <c r="P25" s="83"/>
      <c r="Q25" s="83"/>
      <c r="R25" s="83"/>
      <c r="S25" s="94"/>
      <c r="T25" s="95"/>
      <c r="U25" s="95"/>
      <c r="V25" s="95"/>
      <c r="W25" s="95"/>
      <c r="X25" s="95"/>
      <c r="Y25" s="95"/>
      <c r="Z25" s="96"/>
      <c r="AA25" s="83"/>
      <c r="AB25" s="83"/>
      <c r="AC25" s="83"/>
      <c r="AD25" s="84"/>
      <c r="AE25" s="84"/>
      <c r="AF25" s="84"/>
      <c r="AG25" s="84"/>
      <c r="AH25" s="84"/>
      <c r="AI25" s="83"/>
      <c r="AJ25" s="83"/>
      <c r="AK25" s="83"/>
      <c r="AL25" s="106"/>
      <c r="AM25" s="15"/>
      <c r="AN25" s="15"/>
      <c r="AO25" s="15"/>
      <c r="AP25" s="113"/>
      <c r="AQ25" s="71"/>
      <c r="AR25" s="72"/>
      <c r="AS25" s="114"/>
      <c r="AT25" s="115"/>
      <c r="BH25" s="13"/>
      <c r="BJ25" s="13"/>
      <c r="BK25" s="13"/>
    </row>
    <row r="26" spans="1:63" ht="10.95" customHeight="1" x14ac:dyDescent="0.2">
      <c r="A26" s="80">
        <v>4</v>
      </c>
      <c r="B26" s="81"/>
      <c r="C26" s="85"/>
      <c r="D26" s="86"/>
      <c r="E26" s="86"/>
      <c r="F26" s="86"/>
      <c r="G26" s="86"/>
      <c r="H26" s="86"/>
      <c r="I26" s="86"/>
      <c r="J26" s="87"/>
      <c r="K26" s="82"/>
      <c r="L26" s="82"/>
      <c r="M26" s="82"/>
      <c r="N26" s="82"/>
      <c r="O26" s="82"/>
      <c r="P26" s="83"/>
      <c r="Q26" s="83"/>
      <c r="R26" s="83"/>
      <c r="S26" s="91" t="str">
        <f t="shared" ref="S26" si="4">IF($AJ$10="","",$AJ$10)</f>
        <v/>
      </c>
      <c r="T26" s="92"/>
      <c r="U26" s="92"/>
      <c r="V26" s="92"/>
      <c r="W26" s="92"/>
      <c r="X26" s="92"/>
      <c r="Y26" s="92"/>
      <c r="Z26" s="93"/>
      <c r="AA26" s="83"/>
      <c r="AB26" s="83"/>
      <c r="AC26" s="83"/>
      <c r="AD26" s="84"/>
      <c r="AE26" s="84"/>
      <c r="AF26" s="84"/>
      <c r="AG26" s="84"/>
      <c r="AH26" s="84"/>
      <c r="AI26" s="83"/>
      <c r="AJ26" s="83"/>
      <c r="AK26" s="83"/>
      <c r="AL26" s="106"/>
      <c r="AM26" s="15" t="str">
        <f t="shared" ref="AM26" si="5">AA26&amp;AD26</f>
        <v/>
      </c>
      <c r="AN26" s="15" t="str">
        <f>IF(COUNTIF($C$20:C26,C26)=1,ROW(A4),"")</f>
        <v/>
      </c>
      <c r="AO26" s="15"/>
      <c r="AP26" s="19" t="s">
        <v>14</v>
      </c>
      <c r="AQ26" s="20"/>
      <c r="AR26" s="21"/>
      <c r="AS26" s="25">
        <f>COUNTIF($AM$20:$AM$79,AP26)</f>
        <v>0</v>
      </c>
      <c r="AT26" s="26"/>
      <c r="BH26" s="13"/>
      <c r="BJ26" s="13"/>
      <c r="BK26" s="13"/>
    </row>
    <row r="27" spans="1:63" ht="10.95" customHeight="1" x14ac:dyDescent="0.2">
      <c r="A27" s="80"/>
      <c r="B27" s="81"/>
      <c r="C27" s="88"/>
      <c r="D27" s="89"/>
      <c r="E27" s="89"/>
      <c r="F27" s="89"/>
      <c r="G27" s="89"/>
      <c r="H27" s="89"/>
      <c r="I27" s="89"/>
      <c r="J27" s="90"/>
      <c r="K27" s="82"/>
      <c r="L27" s="82"/>
      <c r="M27" s="82"/>
      <c r="N27" s="82"/>
      <c r="O27" s="82"/>
      <c r="P27" s="83"/>
      <c r="Q27" s="83"/>
      <c r="R27" s="83"/>
      <c r="S27" s="94"/>
      <c r="T27" s="95"/>
      <c r="U27" s="95"/>
      <c r="V27" s="95"/>
      <c r="W27" s="95"/>
      <c r="X27" s="95"/>
      <c r="Y27" s="95"/>
      <c r="Z27" s="96"/>
      <c r="AA27" s="83"/>
      <c r="AB27" s="83"/>
      <c r="AC27" s="83"/>
      <c r="AD27" s="84"/>
      <c r="AE27" s="84"/>
      <c r="AF27" s="84"/>
      <c r="AG27" s="84"/>
      <c r="AH27" s="84"/>
      <c r="AI27" s="83"/>
      <c r="AJ27" s="83"/>
      <c r="AK27" s="83"/>
      <c r="AL27" s="106"/>
      <c r="AM27" s="15"/>
      <c r="AN27" s="15"/>
      <c r="AO27" s="15"/>
      <c r="AP27" s="113"/>
      <c r="AQ27" s="71"/>
      <c r="AR27" s="72"/>
      <c r="AS27" s="114"/>
      <c r="AT27" s="115"/>
      <c r="BH27" s="13"/>
      <c r="BJ27" s="13"/>
      <c r="BK27" s="13"/>
    </row>
    <row r="28" spans="1:63" ht="10.95" customHeight="1" thickBot="1" x14ac:dyDescent="0.25">
      <c r="A28" s="80">
        <v>5</v>
      </c>
      <c r="B28" s="81"/>
      <c r="C28" s="85"/>
      <c r="D28" s="86"/>
      <c r="E28" s="86"/>
      <c r="F28" s="86"/>
      <c r="G28" s="86"/>
      <c r="H28" s="86"/>
      <c r="I28" s="86"/>
      <c r="J28" s="87"/>
      <c r="K28" s="82"/>
      <c r="L28" s="82"/>
      <c r="M28" s="82"/>
      <c r="N28" s="82"/>
      <c r="O28" s="82"/>
      <c r="P28" s="83"/>
      <c r="Q28" s="83"/>
      <c r="R28" s="83"/>
      <c r="S28" s="91" t="str">
        <f t="shared" ref="S28" si="6">IF($AJ$10="","",$AJ$10)</f>
        <v/>
      </c>
      <c r="T28" s="92"/>
      <c r="U28" s="92"/>
      <c r="V28" s="92"/>
      <c r="W28" s="92"/>
      <c r="X28" s="92"/>
      <c r="Y28" s="92"/>
      <c r="Z28" s="93"/>
      <c r="AA28" s="83"/>
      <c r="AB28" s="83"/>
      <c r="AC28" s="83"/>
      <c r="AD28" s="84"/>
      <c r="AE28" s="84"/>
      <c r="AF28" s="84"/>
      <c r="AG28" s="84"/>
      <c r="AH28" s="84"/>
      <c r="AI28" s="83"/>
      <c r="AJ28" s="83"/>
      <c r="AK28" s="83"/>
      <c r="AL28" s="106"/>
      <c r="AM28" s="15" t="str">
        <f t="shared" ref="AM28" si="7">AA28&amp;AD28</f>
        <v/>
      </c>
      <c r="AN28" s="15" t="str">
        <f>IF(COUNTIF($C$20:C28,C28)=1,ROW(A5),"")</f>
        <v/>
      </c>
      <c r="AO28" s="15"/>
      <c r="AP28" s="19" t="s">
        <v>29</v>
      </c>
      <c r="AQ28" s="20"/>
      <c r="AR28" s="21"/>
      <c r="AS28" s="25">
        <f>COUNTIF($AM$20:$AM$79,AP28)</f>
        <v>0</v>
      </c>
      <c r="AT28" s="26"/>
      <c r="BH28" s="14"/>
      <c r="BJ28" s="13"/>
      <c r="BK28" s="13"/>
    </row>
    <row r="29" spans="1:63" ht="10.95" customHeight="1" thickTop="1" x14ac:dyDescent="0.2">
      <c r="A29" s="80"/>
      <c r="B29" s="81"/>
      <c r="C29" s="88"/>
      <c r="D29" s="89"/>
      <c r="E29" s="89"/>
      <c r="F29" s="89"/>
      <c r="G29" s="89"/>
      <c r="H29" s="89"/>
      <c r="I29" s="89"/>
      <c r="J29" s="90"/>
      <c r="K29" s="82"/>
      <c r="L29" s="82"/>
      <c r="M29" s="82"/>
      <c r="N29" s="82"/>
      <c r="O29" s="82"/>
      <c r="P29" s="83"/>
      <c r="Q29" s="83"/>
      <c r="R29" s="83"/>
      <c r="S29" s="94"/>
      <c r="T29" s="95"/>
      <c r="U29" s="95"/>
      <c r="V29" s="95"/>
      <c r="W29" s="95"/>
      <c r="X29" s="95"/>
      <c r="Y29" s="95"/>
      <c r="Z29" s="96"/>
      <c r="AA29" s="83"/>
      <c r="AB29" s="83"/>
      <c r="AC29" s="83"/>
      <c r="AD29" s="84"/>
      <c r="AE29" s="84"/>
      <c r="AF29" s="84"/>
      <c r="AG29" s="84"/>
      <c r="AH29" s="84"/>
      <c r="AI29" s="83"/>
      <c r="AJ29" s="83"/>
      <c r="AK29" s="83"/>
      <c r="AL29" s="106"/>
      <c r="AM29" s="15"/>
      <c r="AN29" s="15"/>
      <c r="AO29" s="15"/>
      <c r="AP29" s="113"/>
      <c r="AQ29" s="71"/>
      <c r="AR29" s="72"/>
      <c r="AS29" s="114"/>
      <c r="AT29" s="115"/>
      <c r="BJ29" s="13"/>
      <c r="BK29" s="13"/>
    </row>
    <row r="30" spans="1:63" ht="10.95" customHeight="1" x14ac:dyDescent="0.2">
      <c r="A30" s="80">
        <v>6</v>
      </c>
      <c r="B30" s="81"/>
      <c r="C30" s="85"/>
      <c r="D30" s="86"/>
      <c r="E30" s="86"/>
      <c r="F30" s="86"/>
      <c r="G30" s="86"/>
      <c r="H30" s="86"/>
      <c r="I30" s="86"/>
      <c r="J30" s="87"/>
      <c r="K30" s="82"/>
      <c r="L30" s="82"/>
      <c r="M30" s="82"/>
      <c r="N30" s="82"/>
      <c r="O30" s="82"/>
      <c r="P30" s="83"/>
      <c r="Q30" s="83"/>
      <c r="R30" s="83"/>
      <c r="S30" s="91" t="str">
        <f t="shared" ref="S30" si="8">IF($AJ$10="","",$AJ$10)</f>
        <v/>
      </c>
      <c r="T30" s="92"/>
      <c r="U30" s="92"/>
      <c r="V30" s="92"/>
      <c r="W30" s="92"/>
      <c r="X30" s="92"/>
      <c r="Y30" s="92"/>
      <c r="Z30" s="93"/>
      <c r="AA30" s="83"/>
      <c r="AB30" s="83"/>
      <c r="AC30" s="83"/>
      <c r="AD30" s="84"/>
      <c r="AE30" s="84"/>
      <c r="AF30" s="84"/>
      <c r="AG30" s="84"/>
      <c r="AH30" s="84"/>
      <c r="AI30" s="83"/>
      <c r="AJ30" s="83"/>
      <c r="AK30" s="83"/>
      <c r="AL30" s="106"/>
      <c r="AM30" s="15" t="str">
        <f t="shared" ref="AM30" si="9">AA30&amp;AD30</f>
        <v/>
      </c>
      <c r="AN30" s="15" t="str">
        <f>IF(COUNTIF($C$20:C30,C30)=1,ROW(A6),"")</f>
        <v/>
      </c>
      <c r="AO30" s="15"/>
      <c r="AP30" s="19" t="s">
        <v>15</v>
      </c>
      <c r="AQ30" s="20"/>
      <c r="AR30" s="21"/>
      <c r="AS30" s="25">
        <f>COUNTIF($AM$20:$AM$79,AP30)</f>
        <v>0</v>
      </c>
      <c r="AT30" s="26"/>
      <c r="BJ30" s="13"/>
      <c r="BK30" s="13"/>
    </row>
    <row r="31" spans="1:63" ht="10.95" customHeight="1" x14ac:dyDescent="0.2">
      <c r="A31" s="80"/>
      <c r="B31" s="81"/>
      <c r="C31" s="88"/>
      <c r="D31" s="89"/>
      <c r="E31" s="89"/>
      <c r="F31" s="89"/>
      <c r="G31" s="89"/>
      <c r="H31" s="89"/>
      <c r="I31" s="89"/>
      <c r="J31" s="90"/>
      <c r="K31" s="82"/>
      <c r="L31" s="82"/>
      <c r="M31" s="82"/>
      <c r="N31" s="82"/>
      <c r="O31" s="82"/>
      <c r="P31" s="83"/>
      <c r="Q31" s="83"/>
      <c r="R31" s="83"/>
      <c r="S31" s="94"/>
      <c r="T31" s="95"/>
      <c r="U31" s="95"/>
      <c r="V31" s="95"/>
      <c r="W31" s="95"/>
      <c r="X31" s="95"/>
      <c r="Y31" s="95"/>
      <c r="Z31" s="96"/>
      <c r="AA31" s="83"/>
      <c r="AB31" s="83"/>
      <c r="AC31" s="83"/>
      <c r="AD31" s="84"/>
      <c r="AE31" s="84"/>
      <c r="AF31" s="84"/>
      <c r="AG31" s="84"/>
      <c r="AH31" s="84"/>
      <c r="AI31" s="83"/>
      <c r="AJ31" s="83"/>
      <c r="AK31" s="83"/>
      <c r="AL31" s="106"/>
      <c r="AM31" s="15"/>
      <c r="AN31" s="15"/>
      <c r="AO31" s="15"/>
      <c r="AP31" s="113"/>
      <c r="AQ31" s="71"/>
      <c r="AR31" s="72"/>
      <c r="AS31" s="114"/>
      <c r="AT31" s="115"/>
      <c r="BJ31" s="13"/>
      <c r="BK31" s="13"/>
    </row>
    <row r="32" spans="1:63" ht="10.95" customHeight="1" thickBot="1" x14ac:dyDescent="0.25">
      <c r="A32" s="80">
        <v>7</v>
      </c>
      <c r="B32" s="81"/>
      <c r="C32" s="85"/>
      <c r="D32" s="86"/>
      <c r="E32" s="86"/>
      <c r="F32" s="86"/>
      <c r="G32" s="86"/>
      <c r="H32" s="86"/>
      <c r="I32" s="86"/>
      <c r="J32" s="87"/>
      <c r="K32" s="82"/>
      <c r="L32" s="82"/>
      <c r="M32" s="82"/>
      <c r="N32" s="82"/>
      <c r="O32" s="82"/>
      <c r="P32" s="83"/>
      <c r="Q32" s="83"/>
      <c r="R32" s="83"/>
      <c r="S32" s="91" t="str">
        <f t="shared" ref="S32" si="10">IF($AJ$10="","",$AJ$10)</f>
        <v/>
      </c>
      <c r="T32" s="92"/>
      <c r="U32" s="92"/>
      <c r="V32" s="92"/>
      <c r="W32" s="92"/>
      <c r="X32" s="92"/>
      <c r="Y32" s="92"/>
      <c r="Z32" s="93"/>
      <c r="AA32" s="83"/>
      <c r="AB32" s="83"/>
      <c r="AC32" s="83"/>
      <c r="AD32" s="84"/>
      <c r="AE32" s="84"/>
      <c r="AF32" s="84"/>
      <c r="AG32" s="84"/>
      <c r="AH32" s="84"/>
      <c r="AI32" s="83"/>
      <c r="AJ32" s="83"/>
      <c r="AK32" s="83"/>
      <c r="AL32" s="106"/>
      <c r="AM32" s="15" t="str">
        <f t="shared" ref="AM32" si="11">AA32&amp;AD32</f>
        <v/>
      </c>
      <c r="AN32" s="15" t="str">
        <f>IF(COUNTIF($C$20:C32,C32)=1,ROW(A7),"")</f>
        <v/>
      </c>
      <c r="AO32" s="15"/>
      <c r="AP32" s="19" t="s">
        <v>16</v>
      </c>
      <c r="AQ32" s="20"/>
      <c r="AR32" s="21"/>
      <c r="AS32" s="25">
        <f>COUNTIF($AM$20:$AM$79,AP32)</f>
        <v>0</v>
      </c>
      <c r="AT32" s="26"/>
      <c r="BJ32" s="14"/>
      <c r="BK32" s="14"/>
    </row>
    <row r="33" spans="1:46" ht="10.95" customHeight="1" thickTop="1" x14ac:dyDescent="0.2">
      <c r="A33" s="80"/>
      <c r="B33" s="81"/>
      <c r="C33" s="88"/>
      <c r="D33" s="89"/>
      <c r="E33" s="89"/>
      <c r="F33" s="89"/>
      <c r="G33" s="89"/>
      <c r="H33" s="89"/>
      <c r="I33" s="89"/>
      <c r="J33" s="90"/>
      <c r="K33" s="82"/>
      <c r="L33" s="82"/>
      <c r="M33" s="82"/>
      <c r="N33" s="82"/>
      <c r="O33" s="82"/>
      <c r="P33" s="83"/>
      <c r="Q33" s="83"/>
      <c r="R33" s="83"/>
      <c r="S33" s="94"/>
      <c r="T33" s="95"/>
      <c r="U33" s="95"/>
      <c r="V33" s="95"/>
      <c r="W33" s="95"/>
      <c r="X33" s="95"/>
      <c r="Y33" s="95"/>
      <c r="Z33" s="96"/>
      <c r="AA33" s="83"/>
      <c r="AB33" s="83"/>
      <c r="AC33" s="83"/>
      <c r="AD33" s="84"/>
      <c r="AE33" s="84"/>
      <c r="AF33" s="84"/>
      <c r="AG33" s="84"/>
      <c r="AH33" s="84"/>
      <c r="AI33" s="83"/>
      <c r="AJ33" s="83"/>
      <c r="AK33" s="83"/>
      <c r="AL33" s="106"/>
      <c r="AM33" s="15"/>
      <c r="AN33" s="15"/>
      <c r="AO33" s="15"/>
      <c r="AP33" s="113"/>
      <c r="AQ33" s="71"/>
      <c r="AR33" s="72"/>
      <c r="AS33" s="114"/>
      <c r="AT33" s="115"/>
    </row>
    <row r="34" spans="1:46" ht="10.95" customHeight="1" x14ac:dyDescent="0.2">
      <c r="A34" s="80">
        <v>8</v>
      </c>
      <c r="B34" s="81"/>
      <c r="C34" s="85"/>
      <c r="D34" s="86"/>
      <c r="E34" s="86"/>
      <c r="F34" s="86"/>
      <c r="G34" s="86"/>
      <c r="H34" s="86"/>
      <c r="I34" s="86"/>
      <c r="J34" s="87"/>
      <c r="K34" s="82"/>
      <c r="L34" s="82"/>
      <c r="M34" s="82"/>
      <c r="N34" s="82"/>
      <c r="O34" s="82"/>
      <c r="P34" s="83"/>
      <c r="Q34" s="83"/>
      <c r="R34" s="83"/>
      <c r="S34" s="91" t="str">
        <f t="shared" ref="S34" si="12">IF($AJ$10="","",$AJ$10)</f>
        <v/>
      </c>
      <c r="T34" s="92"/>
      <c r="U34" s="92"/>
      <c r="V34" s="92"/>
      <c r="W34" s="92"/>
      <c r="X34" s="92"/>
      <c r="Y34" s="92"/>
      <c r="Z34" s="93"/>
      <c r="AA34" s="83"/>
      <c r="AB34" s="83"/>
      <c r="AC34" s="83"/>
      <c r="AD34" s="84"/>
      <c r="AE34" s="84"/>
      <c r="AF34" s="84"/>
      <c r="AG34" s="84"/>
      <c r="AH34" s="84"/>
      <c r="AI34" s="83"/>
      <c r="AJ34" s="83"/>
      <c r="AK34" s="83"/>
      <c r="AL34" s="106"/>
      <c r="AM34" s="15" t="str">
        <f t="shared" ref="AM34" si="13">AA34&amp;AD34</f>
        <v/>
      </c>
      <c r="AN34" s="15" t="str">
        <f>IF(COUNTIF($C$20:C34,C34)=1,ROW(A8),"")</f>
        <v/>
      </c>
      <c r="AO34" s="15"/>
      <c r="AP34" s="19" t="s">
        <v>17</v>
      </c>
      <c r="AQ34" s="20"/>
      <c r="AR34" s="21"/>
      <c r="AS34" s="25">
        <f>COUNTIF($AM$20:$AM$79,AP34)</f>
        <v>0</v>
      </c>
      <c r="AT34" s="26"/>
    </row>
    <row r="35" spans="1:46" ht="10.95" customHeight="1" thickBot="1" x14ac:dyDescent="0.25">
      <c r="A35" s="80"/>
      <c r="B35" s="81"/>
      <c r="C35" s="88"/>
      <c r="D35" s="89"/>
      <c r="E35" s="89"/>
      <c r="F35" s="89"/>
      <c r="G35" s="89"/>
      <c r="H35" s="89"/>
      <c r="I35" s="89"/>
      <c r="J35" s="90"/>
      <c r="K35" s="82"/>
      <c r="L35" s="82"/>
      <c r="M35" s="82"/>
      <c r="N35" s="82"/>
      <c r="O35" s="82"/>
      <c r="P35" s="83"/>
      <c r="Q35" s="83"/>
      <c r="R35" s="83"/>
      <c r="S35" s="94"/>
      <c r="T35" s="95"/>
      <c r="U35" s="95"/>
      <c r="V35" s="95"/>
      <c r="W35" s="95"/>
      <c r="X35" s="95"/>
      <c r="Y35" s="95"/>
      <c r="Z35" s="96"/>
      <c r="AA35" s="83"/>
      <c r="AB35" s="83"/>
      <c r="AC35" s="83"/>
      <c r="AD35" s="84"/>
      <c r="AE35" s="84"/>
      <c r="AF35" s="84"/>
      <c r="AG35" s="84"/>
      <c r="AH35" s="84"/>
      <c r="AI35" s="83"/>
      <c r="AJ35" s="83"/>
      <c r="AK35" s="83"/>
      <c r="AL35" s="106"/>
      <c r="AM35" s="15"/>
      <c r="AN35" s="15"/>
      <c r="AO35" s="15"/>
      <c r="AP35" s="22"/>
      <c r="AQ35" s="23"/>
      <c r="AR35" s="24"/>
      <c r="AS35" s="27"/>
      <c r="AT35" s="28"/>
    </row>
    <row r="36" spans="1:46" ht="10.95" customHeight="1" x14ac:dyDescent="0.2">
      <c r="A36" s="80">
        <v>9</v>
      </c>
      <c r="B36" s="81"/>
      <c r="C36" s="85"/>
      <c r="D36" s="86"/>
      <c r="E36" s="86"/>
      <c r="F36" s="86"/>
      <c r="G36" s="86"/>
      <c r="H36" s="86"/>
      <c r="I36" s="86"/>
      <c r="J36" s="87"/>
      <c r="K36" s="82"/>
      <c r="L36" s="82"/>
      <c r="M36" s="82"/>
      <c r="N36" s="82"/>
      <c r="O36" s="82"/>
      <c r="P36" s="83"/>
      <c r="Q36" s="83"/>
      <c r="R36" s="83"/>
      <c r="S36" s="91" t="str">
        <f t="shared" ref="S36" si="14">IF($AJ$10="","",$AJ$10)</f>
        <v/>
      </c>
      <c r="T36" s="92"/>
      <c r="U36" s="92"/>
      <c r="V36" s="92"/>
      <c r="W36" s="92"/>
      <c r="X36" s="92"/>
      <c r="Y36" s="92"/>
      <c r="Z36" s="93"/>
      <c r="AA36" s="83"/>
      <c r="AB36" s="83"/>
      <c r="AC36" s="83"/>
      <c r="AD36" s="84"/>
      <c r="AE36" s="84"/>
      <c r="AF36" s="84"/>
      <c r="AG36" s="84"/>
      <c r="AH36" s="84"/>
      <c r="AI36" s="83"/>
      <c r="AJ36" s="83"/>
      <c r="AK36" s="83"/>
      <c r="AL36" s="106"/>
      <c r="AM36" s="15" t="str">
        <f t="shared" ref="AM36" si="15">AA36&amp;AD36</f>
        <v/>
      </c>
      <c r="AN36" s="15" t="str">
        <f>IF(COUNTIF($C$20:C36,C36)=1,ROW(A9),"")</f>
        <v/>
      </c>
      <c r="AO36" s="15"/>
      <c r="AP36" s="116"/>
      <c r="AQ36" s="116"/>
      <c r="AR36" s="116"/>
      <c r="AS36" s="116"/>
      <c r="AT36" s="116"/>
    </row>
    <row r="37" spans="1:46" ht="10.95" customHeight="1" x14ac:dyDescent="0.2">
      <c r="A37" s="80"/>
      <c r="B37" s="81"/>
      <c r="C37" s="88"/>
      <c r="D37" s="89"/>
      <c r="E37" s="89"/>
      <c r="F37" s="89"/>
      <c r="G37" s="89"/>
      <c r="H37" s="89"/>
      <c r="I37" s="89"/>
      <c r="J37" s="90"/>
      <c r="K37" s="82"/>
      <c r="L37" s="82"/>
      <c r="M37" s="82"/>
      <c r="N37" s="82"/>
      <c r="O37" s="82"/>
      <c r="P37" s="83"/>
      <c r="Q37" s="83"/>
      <c r="R37" s="83"/>
      <c r="S37" s="94"/>
      <c r="T37" s="95"/>
      <c r="U37" s="95"/>
      <c r="V37" s="95"/>
      <c r="W37" s="95"/>
      <c r="X37" s="95"/>
      <c r="Y37" s="95"/>
      <c r="Z37" s="96"/>
      <c r="AA37" s="83"/>
      <c r="AB37" s="83"/>
      <c r="AC37" s="83"/>
      <c r="AD37" s="84"/>
      <c r="AE37" s="84"/>
      <c r="AF37" s="84"/>
      <c r="AG37" s="84"/>
      <c r="AH37" s="84"/>
      <c r="AI37" s="83"/>
      <c r="AJ37" s="83"/>
      <c r="AK37" s="83"/>
      <c r="AL37" s="106"/>
      <c r="AM37" s="15"/>
      <c r="AN37" s="15"/>
      <c r="AO37" s="15"/>
      <c r="AP37" s="17"/>
      <c r="AQ37" s="17"/>
      <c r="AR37" s="17"/>
      <c r="AS37" s="17"/>
      <c r="AT37" s="17"/>
    </row>
    <row r="38" spans="1:46" ht="10.95" customHeight="1" x14ac:dyDescent="0.2">
      <c r="A38" s="80">
        <v>10</v>
      </c>
      <c r="B38" s="81"/>
      <c r="C38" s="85"/>
      <c r="D38" s="86"/>
      <c r="E38" s="86"/>
      <c r="F38" s="86"/>
      <c r="G38" s="86"/>
      <c r="H38" s="86"/>
      <c r="I38" s="86"/>
      <c r="J38" s="87"/>
      <c r="K38" s="82"/>
      <c r="L38" s="82"/>
      <c r="M38" s="82"/>
      <c r="N38" s="82"/>
      <c r="O38" s="82"/>
      <c r="P38" s="83"/>
      <c r="Q38" s="83"/>
      <c r="R38" s="83"/>
      <c r="S38" s="91" t="str">
        <f t="shared" ref="S38" si="16">IF($AJ$10="","",$AJ$10)</f>
        <v/>
      </c>
      <c r="T38" s="92"/>
      <c r="U38" s="92"/>
      <c r="V38" s="92"/>
      <c r="W38" s="92"/>
      <c r="X38" s="92"/>
      <c r="Y38" s="92"/>
      <c r="Z38" s="93"/>
      <c r="AA38" s="83"/>
      <c r="AB38" s="83"/>
      <c r="AC38" s="83"/>
      <c r="AD38" s="84"/>
      <c r="AE38" s="84"/>
      <c r="AF38" s="84"/>
      <c r="AG38" s="84"/>
      <c r="AH38" s="84"/>
      <c r="AI38" s="83"/>
      <c r="AJ38" s="83"/>
      <c r="AK38" s="83"/>
      <c r="AL38" s="106"/>
      <c r="AM38" s="15" t="str">
        <f t="shared" ref="AM38" si="17">AA38&amp;AD38</f>
        <v/>
      </c>
      <c r="AN38" s="15" t="str">
        <f>IF(COUNTIF($C$20:C38,C38)=1,ROW(A10),"")</f>
        <v/>
      </c>
      <c r="AO38" s="15"/>
      <c r="AP38" s="17"/>
      <c r="AQ38" s="17"/>
      <c r="AR38" s="17"/>
      <c r="AS38" s="18"/>
      <c r="AT38" s="18"/>
    </row>
    <row r="39" spans="1:46" ht="10.95" customHeight="1" x14ac:dyDescent="0.2">
      <c r="A39" s="80"/>
      <c r="B39" s="81"/>
      <c r="C39" s="88"/>
      <c r="D39" s="89"/>
      <c r="E39" s="89"/>
      <c r="F39" s="89"/>
      <c r="G39" s="89"/>
      <c r="H39" s="89"/>
      <c r="I39" s="89"/>
      <c r="J39" s="90"/>
      <c r="K39" s="82"/>
      <c r="L39" s="82"/>
      <c r="M39" s="82"/>
      <c r="N39" s="82"/>
      <c r="O39" s="82"/>
      <c r="P39" s="83"/>
      <c r="Q39" s="83"/>
      <c r="R39" s="83"/>
      <c r="S39" s="94"/>
      <c r="T39" s="95"/>
      <c r="U39" s="95"/>
      <c r="V39" s="95"/>
      <c r="W39" s="95"/>
      <c r="X39" s="95"/>
      <c r="Y39" s="95"/>
      <c r="Z39" s="96"/>
      <c r="AA39" s="83"/>
      <c r="AB39" s="83"/>
      <c r="AC39" s="83"/>
      <c r="AD39" s="84"/>
      <c r="AE39" s="84"/>
      <c r="AF39" s="84"/>
      <c r="AG39" s="84"/>
      <c r="AH39" s="84"/>
      <c r="AI39" s="83"/>
      <c r="AJ39" s="83"/>
      <c r="AK39" s="83"/>
      <c r="AL39" s="106"/>
      <c r="AM39" s="15"/>
      <c r="AN39" s="15"/>
      <c r="AO39" s="15"/>
      <c r="AP39" s="17"/>
      <c r="AQ39" s="17"/>
      <c r="AR39" s="17"/>
      <c r="AS39" s="18"/>
      <c r="AT39" s="18"/>
    </row>
    <row r="40" spans="1:46" ht="10.95" customHeight="1" x14ac:dyDescent="0.2">
      <c r="A40" s="80">
        <v>11</v>
      </c>
      <c r="B40" s="81"/>
      <c r="C40" s="85"/>
      <c r="D40" s="86"/>
      <c r="E40" s="86"/>
      <c r="F40" s="86"/>
      <c r="G40" s="86"/>
      <c r="H40" s="86"/>
      <c r="I40" s="86"/>
      <c r="J40" s="87"/>
      <c r="K40" s="82"/>
      <c r="L40" s="82"/>
      <c r="M40" s="82"/>
      <c r="N40" s="82"/>
      <c r="O40" s="82"/>
      <c r="P40" s="83"/>
      <c r="Q40" s="83"/>
      <c r="R40" s="83"/>
      <c r="S40" s="91" t="str">
        <f t="shared" ref="S40" si="18">IF($AJ$10="","",$AJ$10)</f>
        <v/>
      </c>
      <c r="T40" s="92"/>
      <c r="U40" s="92"/>
      <c r="V40" s="92"/>
      <c r="W40" s="92"/>
      <c r="X40" s="92"/>
      <c r="Y40" s="92"/>
      <c r="Z40" s="93"/>
      <c r="AA40" s="83"/>
      <c r="AB40" s="83"/>
      <c r="AC40" s="83"/>
      <c r="AD40" s="84"/>
      <c r="AE40" s="84"/>
      <c r="AF40" s="84"/>
      <c r="AG40" s="84"/>
      <c r="AH40" s="84"/>
      <c r="AI40" s="83"/>
      <c r="AJ40" s="83"/>
      <c r="AK40" s="83"/>
      <c r="AL40" s="106"/>
      <c r="AM40" s="15" t="str">
        <f t="shared" ref="AM40" si="19">AA40&amp;AD40</f>
        <v/>
      </c>
      <c r="AN40" s="15" t="str">
        <f>IF(COUNTIF($C$20:C40,C40)=1,ROW(A11),"")</f>
        <v/>
      </c>
      <c r="AO40" s="15"/>
      <c r="AP40" s="17"/>
      <c r="AQ40" s="17"/>
      <c r="AR40" s="17"/>
      <c r="AS40" s="18"/>
      <c r="AT40" s="18"/>
    </row>
    <row r="41" spans="1:46" ht="10.95" customHeight="1" x14ac:dyDescent="0.2">
      <c r="A41" s="80"/>
      <c r="B41" s="81"/>
      <c r="C41" s="88"/>
      <c r="D41" s="89"/>
      <c r="E41" s="89"/>
      <c r="F41" s="89"/>
      <c r="G41" s="89"/>
      <c r="H41" s="89"/>
      <c r="I41" s="89"/>
      <c r="J41" s="90"/>
      <c r="K41" s="82"/>
      <c r="L41" s="82"/>
      <c r="M41" s="82"/>
      <c r="N41" s="82"/>
      <c r="O41" s="82"/>
      <c r="P41" s="83"/>
      <c r="Q41" s="83"/>
      <c r="R41" s="83"/>
      <c r="S41" s="94"/>
      <c r="T41" s="95"/>
      <c r="U41" s="95"/>
      <c r="V41" s="95"/>
      <c r="W41" s="95"/>
      <c r="X41" s="95"/>
      <c r="Y41" s="95"/>
      <c r="Z41" s="96"/>
      <c r="AA41" s="83"/>
      <c r="AB41" s="83"/>
      <c r="AC41" s="83"/>
      <c r="AD41" s="84"/>
      <c r="AE41" s="84"/>
      <c r="AF41" s="84"/>
      <c r="AG41" s="84"/>
      <c r="AH41" s="84"/>
      <c r="AI41" s="83"/>
      <c r="AJ41" s="83"/>
      <c r="AK41" s="83"/>
      <c r="AL41" s="106"/>
      <c r="AM41" s="15"/>
      <c r="AN41" s="15"/>
      <c r="AO41" s="15"/>
      <c r="AP41" s="17"/>
      <c r="AQ41" s="17"/>
      <c r="AR41" s="17"/>
      <c r="AS41" s="18"/>
      <c r="AT41" s="18"/>
    </row>
    <row r="42" spans="1:46" ht="10.95" customHeight="1" x14ac:dyDescent="0.2">
      <c r="A42" s="80">
        <v>12</v>
      </c>
      <c r="B42" s="81"/>
      <c r="C42" s="85"/>
      <c r="D42" s="86"/>
      <c r="E42" s="86"/>
      <c r="F42" s="86"/>
      <c r="G42" s="86"/>
      <c r="H42" s="86"/>
      <c r="I42" s="86"/>
      <c r="J42" s="87"/>
      <c r="K42" s="82"/>
      <c r="L42" s="82"/>
      <c r="M42" s="82"/>
      <c r="N42" s="82"/>
      <c r="O42" s="82"/>
      <c r="P42" s="83"/>
      <c r="Q42" s="83"/>
      <c r="R42" s="83"/>
      <c r="S42" s="91" t="str">
        <f t="shared" ref="S42" si="20">IF($AJ$10="","",$AJ$10)</f>
        <v/>
      </c>
      <c r="T42" s="92"/>
      <c r="U42" s="92"/>
      <c r="V42" s="92"/>
      <c r="W42" s="92"/>
      <c r="X42" s="92"/>
      <c r="Y42" s="92"/>
      <c r="Z42" s="93"/>
      <c r="AA42" s="83"/>
      <c r="AB42" s="83"/>
      <c r="AC42" s="83"/>
      <c r="AD42" s="84"/>
      <c r="AE42" s="84"/>
      <c r="AF42" s="84"/>
      <c r="AG42" s="84"/>
      <c r="AH42" s="84"/>
      <c r="AI42" s="83"/>
      <c r="AJ42" s="83"/>
      <c r="AK42" s="83"/>
      <c r="AL42" s="106"/>
      <c r="AM42" s="15" t="str">
        <f t="shared" ref="AM42" si="21">AA42&amp;AD42</f>
        <v/>
      </c>
      <c r="AN42" s="15" t="str">
        <f>IF(COUNTIF($C$20:C42,C42)=1,ROW(A12),"")</f>
        <v/>
      </c>
      <c r="AO42" s="15"/>
      <c r="AP42" s="17"/>
      <c r="AQ42" s="17"/>
      <c r="AR42" s="17"/>
      <c r="AS42" s="18"/>
      <c r="AT42" s="18"/>
    </row>
    <row r="43" spans="1:46" ht="10.95" customHeight="1" x14ac:dyDescent="0.2">
      <c r="A43" s="80"/>
      <c r="B43" s="81"/>
      <c r="C43" s="88"/>
      <c r="D43" s="89"/>
      <c r="E43" s="89"/>
      <c r="F43" s="89"/>
      <c r="G43" s="89"/>
      <c r="H43" s="89"/>
      <c r="I43" s="89"/>
      <c r="J43" s="90"/>
      <c r="K43" s="82"/>
      <c r="L43" s="82"/>
      <c r="M43" s="82"/>
      <c r="N43" s="82"/>
      <c r="O43" s="82"/>
      <c r="P43" s="83"/>
      <c r="Q43" s="83"/>
      <c r="R43" s="83"/>
      <c r="S43" s="94"/>
      <c r="T43" s="95"/>
      <c r="U43" s="95"/>
      <c r="V43" s="95"/>
      <c r="W43" s="95"/>
      <c r="X43" s="95"/>
      <c r="Y43" s="95"/>
      <c r="Z43" s="96"/>
      <c r="AA43" s="83"/>
      <c r="AB43" s="83"/>
      <c r="AC43" s="83"/>
      <c r="AD43" s="84"/>
      <c r="AE43" s="84"/>
      <c r="AF43" s="84"/>
      <c r="AG43" s="84"/>
      <c r="AH43" s="84"/>
      <c r="AI43" s="83"/>
      <c r="AJ43" s="83"/>
      <c r="AK43" s="83"/>
      <c r="AL43" s="106"/>
      <c r="AM43" s="15"/>
      <c r="AN43" s="15"/>
      <c r="AO43" s="15"/>
      <c r="AP43" s="17"/>
      <c r="AQ43" s="17"/>
      <c r="AR43" s="17"/>
      <c r="AS43" s="18"/>
      <c r="AT43" s="18"/>
    </row>
    <row r="44" spans="1:46" ht="10.95" customHeight="1" x14ac:dyDescent="0.2">
      <c r="A44" s="80">
        <v>13</v>
      </c>
      <c r="B44" s="81"/>
      <c r="C44" s="85"/>
      <c r="D44" s="86"/>
      <c r="E44" s="86"/>
      <c r="F44" s="86"/>
      <c r="G44" s="86"/>
      <c r="H44" s="86"/>
      <c r="I44" s="86"/>
      <c r="J44" s="87"/>
      <c r="K44" s="82"/>
      <c r="L44" s="82"/>
      <c r="M44" s="82"/>
      <c r="N44" s="82"/>
      <c r="O44" s="82"/>
      <c r="P44" s="83"/>
      <c r="Q44" s="83"/>
      <c r="R44" s="83"/>
      <c r="S44" s="91" t="str">
        <f t="shared" ref="S44" si="22">IF($AJ$10="","",$AJ$10)</f>
        <v/>
      </c>
      <c r="T44" s="92"/>
      <c r="U44" s="92"/>
      <c r="V44" s="92"/>
      <c r="W44" s="92"/>
      <c r="X44" s="92"/>
      <c r="Y44" s="92"/>
      <c r="Z44" s="93"/>
      <c r="AA44" s="83"/>
      <c r="AB44" s="83"/>
      <c r="AC44" s="83"/>
      <c r="AD44" s="84"/>
      <c r="AE44" s="84"/>
      <c r="AF44" s="84"/>
      <c r="AG44" s="84"/>
      <c r="AH44" s="84"/>
      <c r="AI44" s="83"/>
      <c r="AJ44" s="83"/>
      <c r="AK44" s="83"/>
      <c r="AL44" s="106"/>
      <c r="AM44" s="15" t="str">
        <f t="shared" ref="AM44" si="23">AA44&amp;AD44</f>
        <v/>
      </c>
      <c r="AN44" s="15" t="str">
        <f>IF(COUNTIF($C$20:C44,C44)=1,ROW(A13),"")</f>
        <v/>
      </c>
      <c r="AO44" s="15"/>
      <c r="AP44" s="17"/>
      <c r="AQ44" s="17"/>
      <c r="AR44" s="17"/>
      <c r="AS44" s="18"/>
      <c r="AT44" s="18"/>
    </row>
    <row r="45" spans="1:46" ht="10.95" customHeight="1" x14ac:dyDescent="0.2">
      <c r="A45" s="80"/>
      <c r="B45" s="81"/>
      <c r="C45" s="88"/>
      <c r="D45" s="89"/>
      <c r="E45" s="89"/>
      <c r="F45" s="89"/>
      <c r="G45" s="89"/>
      <c r="H45" s="89"/>
      <c r="I45" s="89"/>
      <c r="J45" s="90"/>
      <c r="K45" s="82"/>
      <c r="L45" s="82"/>
      <c r="M45" s="82"/>
      <c r="N45" s="82"/>
      <c r="O45" s="82"/>
      <c r="P45" s="83"/>
      <c r="Q45" s="83"/>
      <c r="R45" s="83"/>
      <c r="S45" s="94"/>
      <c r="T45" s="95"/>
      <c r="U45" s="95"/>
      <c r="V45" s="95"/>
      <c r="W45" s="95"/>
      <c r="X45" s="95"/>
      <c r="Y45" s="95"/>
      <c r="Z45" s="96"/>
      <c r="AA45" s="83"/>
      <c r="AB45" s="83"/>
      <c r="AC45" s="83"/>
      <c r="AD45" s="84"/>
      <c r="AE45" s="84"/>
      <c r="AF45" s="84"/>
      <c r="AG45" s="84"/>
      <c r="AH45" s="84"/>
      <c r="AI45" s="83"/>
      <c r="AJ45" s="83"/>
      <c r="AK45" s="83"/>
      <c r="AL45" s="106"/>
      <c r="AM45" s="15"/>
      <c r="AN45" s="15"/>
      <c r="AO45" s="15"/>
      <c r="AP45" s="17"/>
      <c r="AQ45" s="17"/>
      <c r="AR45" s="17"/>
      <c r="AS45" s="18"/>
      <c r="AT45" s="18"/>
    </row>
    <row r="46" spans="1:46" ht="10.95" customHeight="1" x14ac:dyDescent="0.2">
      <c r="A46" s="80">
        <v>14</v>
      </c>
      <c r="B46" s="81"/>
      <c r="C46" s="85"/>
      <c r="D46" s="86"/>
      <c r="E46" s="86"/>
      <c r="F46" s="86"/>
      <c r="G46" s="86"/>
      <c r="H46" s="86"/>
      <c r="I46" s="86"/>
      <c r="J46" s="87"/>
      <c r="K46" s="82"/>
      <c r="L46" s="82"/>
      <c r="M46" s="82"/>
      <c r="N46" s="82"/>
      <c r="O46" s="82"/>
      <c r="P46" s="83"/>
      <c r="Q46" s="83"/>
      <c r="R46" s="83"/>
      <c r="S46" s="91" t="str">
        <f t="shared" ref="S46" si="24">IF($AJ$10="","",$AJ$10)</f>
        <v/>
      </c>
      <c r="T46" s="92"/>
      <c r="U46" s="92"/>
      <c r="V46" s="92"/>
      <c r="W46" s="92"/>
      <c r="X46" s="92"/>
      <c r="Y46" s="92"/>
      <c r="Z46" s="93"/>
      <c r="AA46" s="83"/>
      <c r="AB46" s="83"/>
      <c r="AC46" s="83"/>
      <c r="AD46" s="84"/>
      <c r="AE46" s="84"/>
      <c r="AF46" s="84"/>
      <c r="AG46" s="84"/>
      <c r="AH46" s="84"/>
      <c r="AI46" s="83"/>
      <c r="AJ46" s="83"/>
      <c r="AK46" s="83"/>
      <c r="AL46" s="106"/>
      <c r="AM46" s="15" t="str">
        <f t="shared" ref="AM46" si="25">AA46&amp;AD46</f>
        <v/>
      </c>
      <c r="AN46" s="15" t="str">
        <f>IF(COUNTIF($C$20:C46,C46)=1,ROW(A14),"")</f>
        <v/>
      </c>
      <c r="AO46" s="15"/>
      <c r="AP46" s="17"/>
      <c r="AQ46" s="17"/>
      <c r="AR46" s="17"/>
      <c r="AS46" s="18"/>
      <c r="AT46" s="18"/>
    </row>
    <row r="47" spans="1:46" ht="10.95" customHeight="1" x14ac:dyDescent="0.2">
      <c r="A47" s="80"/>
      <c r="B47" s="81"/>
      <c r="C47" s="88"/>
      <c r="D47" s="89"/>
      <c r="E47" s="89"/>
      <c r="F47" s="89"/>
      <c r="G47" s="89"/>
      <c r="H47" s="89"/>
      <c r="I47" s="89"/>
      <c r="J47" s="90"/>
      <c r="K47" s="82"/>
      <c r="L47" s="82"/>
      <c r="M47" s="82"/>
      <c r="N47" s="82"/>
      <c r="O47" s="82"/>
      <c r="P47" s="83"/>
      <c r="Q47" s="83"/>
      <c r="R47" s="83"/>
      <c r="S47" s="94"/>
      <c r="T47" s="95"/>
      <c r="U47" s="95"/>
      <c r="V47" s="95"/>
      <c r="W47" s="95"/>
      <c r="X47" s="95"/>
      <c r="Y47" s="95"/>
      <c r="Z47" s="96"/>
      <c r="AA47" s="83"/>
      <c r="AB47" s="83"/>
      <c r="AC47" s="83"/>
      <c r="AD47" s="84"/>
      <c r="AE47" s="84"/>
      <c r="AF47" s="84"/>
      <c r="AG47" s="84"/>
      <c r="AH47" s="84"/>
      <c r="AI47" s="83"/>
      <c r="AJ47" s="83"/>
      <c r="AK47" s="83"/>
      <c r="AL47" s="106"/>
      <c r="AM47" s="15"/>
      <c r="AN47" s="15"/>
      <c r="AO47" s="15"/>
      <c r="AP47" s="17"/>
      <c r="AQ47" s="17"/>
      <c r="AR47" s="17"/>
      <c r="AS47" s="18"/>
      <c r="AT47" s="18"/>
    </row>
    <row r="48" spans="1:46" ht="10.95" customHeight="1" x14ac:dyDescent="0.2">
      <c r="A48" s="80">
        <v>15</v>
      </c>
      <c r="B48" s="81"/>
      <c r="C48" s="85"/>
      <c r="D48" s="86"/>
      <c r="E48" s="86"/>
      <c r="F48" s="86"/>
      <c r="G48" s="86"/>
      <c r="H48" s="86"/>
      <c r="I48" s="86"/>
      <c r="J48" s="87"/>
      <c r="K48" s="82"/>
      <c r="L48" s="82"/>
      <c r="M48" s="82"/>
      <c r="N48" s="82"/>
      <c r="O48" s="82"/>
      <c r="P48" s="83"/>
      <c r="Q48" s="83"/>
      <c r="R48" s="83"/>
      <c r="S48" s="91" t="str">
        <f t="shared" ref="S48" si="26">IF($AJ$10="","",$AJ$10)</f>
        <v/>
      </c>
      <c r="T48" s="92"/>
      <c r="U48" s="92"/>
      <c r="V48" s="92"/>
      <c r="W48" s="92"/>
      <c r="X48" s="92"/>
      <c r="Y48" s="92"/>
      <c r="Z48" s="93"/>
      <c r="AA48" s="83"/>
      <c r="AB48" s="83"/>
      <c r="AC48" s="83"/>
      <c r="AD48" s="84"/>
      <c r="AE48" s="84"/>
      <c r="AF48" s="84"/>
      <c r="AG48" s="84"/>
      <c r="AH48" s="84"/>
      <c r="AI48" s="83"/>
      <c r="AJ48" s="83"/>
      <c r="AK48" s="83"/>
      <c r="AL48" s="106"/>
      <c r="AM48" s="15" t="str">
        <f t="shared" ref="AM48" si="27">AA48&amp;AD48</f>
        <v/>
      </c>
      <c r="AN48" s="15" t="str">
        <f>IF(COUNTIF($C$20:C48,C48)=1,ROW(A15),"")</f>
        <v/>
      </c>
      <c r="AO48" s="15"/>
      <c r="AP48" s="17"/>
      <c r="AQ48" s="17"/>
      <c r="AR48" s="17"/>
      <c r="AS48" s="18"/>
      <c r="AT48" s="18"/>
    </row>
    <row r="49" spans="1:46" ht="10.95" customHeight="1" x14ac:dyDescent="0.2">
      <c r="A49" s="80"/>
      <c r="B49" s="81"/>
      <c r="C49" s="88"/>
      <c r="D49" s="89"/>
      <c r="E49" s="89"/>
      <c r="F49" s="89"/>
      <c r="G49" s="89"/>
      <c r="H49" s="89"/>
      <c r="I49" s="89"/>
      <c r="J49" s="90"/>
      <c r="K49" s="82"/>
      <c r="L49" s="82"/>
      <c r="M49" s="82"/>
      <c r="N49" s="82"/>
      <c r="O49" s="82"/>
      <c r="P49" s="83"/>
      <c r="Q49" s="83"/>
      <c r="R49" s="83"/>
      <c r="S49" s="94"/>
      <c r="T49" s="95"/>
      <c r="U49" s="95"/>
      <c r="V49" s="95"/>
      <c r="W49" s="95"/>
      <c r="X49" s="95"/>
      <c r="Y49" s="95"/>
      <c r="Z49" s="96"/>
      <c r="AA49" s="83"/>
      <c r="AB49" s="83"/>
      <c r="AC49" s="83"/>
      <c r="AD49" s="84"/>
      <c r="AE49" s="84"/>
      <c r="AF49" s="84"/>
      <c r="AG49" s="84"/>
      <c r="AH49" s="84"/>
      <c r="AI49" s="83"/>
      <c r="AJ49" s="83"/>
      <c r="AK49" s="83"/>
      <c r="AL49" s="106"/>
      <c r="AM49" s="15"/>
      <c r="AN49" s="15"/>
      <c r="AO49" s="15"/>
      <c r="AP49" s="17"/>
      <c r="AQ49" s="17"/>
      <c r="AR49" s="17"/>
      <c r="AS49" s="18"/>
      <c r="AT49" s="18"/>
    </row>
    <row r="50" spans="1:46" ht="10.95" customHeight="1" x14ac:dyDescent="0.2">
      <c r="A50" s="80">
        <v>16</v>
      </c>
      <c r="B50" s="81"/>
      <c r="C50" s="85"/>
      <c r="D50" s="86"/>
      <c r="E50" s="86"/>
      <c r="F50" s="86"/>
      <c r="G50" s="86"/>
      <c r="H50" s="86"/>
      <c r="I50" s="86"/>
      <c r="J50" s="87"/>
      <c r="K50" s="82"/>
      <c r="L50" s="82"/>
      <c r="M50" s="82"/>
      <c r="N50" s="82"/>
      <c r="O50" s="82"/>
      <c r="P50" s="83"/>
      <c r="Q50" s="83"/>
      <c r="R50" s="83"/>
      <c r="S50" s="91" t="str">
        <f t="shared" ref="S50" si="28">IF($AJ$10="","",$AJ$10)</f>
        <v/>
      </c>
      <c r="T50" s="92"/>
      <c r="U50" s="92"/>
      <c r="V50" s="92"/>
      <c r="W50" s="92"/>
      <c r="X50" s="92"/>
      <c r="Y50" s="92"/>
      <c r="Z50" s="93"/>
      <c r="AA50" s="83"/>
      <c r="AB50" s="83"/>
      <c r="AC50" s="83"/>
      <c r="AD50" s="84"/>
      <c r="AE50" s="84"/>
      <c r="AF50" s="84"/>
      <c r="AG50" s="84"/>
      <c r="AH50" s="84"/>
      <c r="AI50" s="83"/>
      <c r="AJ50" s="83"/>
      <c r="AK50" s="83"/>
      <c r="AL50" s="106"/>
      <c r="AM50" s="15" t="str">
        <f t="shared" ref="AM50" si="29">AA50&amp;AD50</f>
        <v/>
      </c>
      <c r="AN50" s="15" t="str">
        <f>IF(COUNTIF($C$20:C50,C50)=1,ROW(A16),"")</f>
        <v/>
      </c>
      <c r="AO50" s="15"/>
      <c r="AP50" s="17"/>
      <c r="AQ50" s="17"/>
      <c r="AR50" s="17"/>
      <c r="AS50" s="18"/>
      <c r="AT50" s="18"/>
    </row>
    <row r="51" spans="1:46" ht="10.95" customHeight="1" x14ac:dyDescent="0.2">
      <c r="A51" s="80"/>
      <c r="B51" s="81"/>
      <c r="C51" s="88"/>
      <c r="D51" s="89"/>
      <c r="E51" s="89"/>
      <c r="F51" s="89"/>
      <c r="G51" s="89"/>
      <c r="H51" s="89"/>
      <c r="I51" s="89"/>
      <c r="J51" s="90"/>
      <c r="K51" s="82"/>
      <c r="L51" s="82"/>
      <c r="M51" s="82"/>
      <c r="N51" s="82"/>
      <c r="O51" s="82"/>
      <c r="P51" s="83"/>
      <c r="Q51" s="83"/>
      <c r="R51" s="83"/>
      <c r="S51" s="94"/>
      <c r="T51" s="95"/>
      <c r="U51" s="95"/>
      <c r="V51" s="95"/>
      <c r="W51" s="95"/>
      <c r="X51" s="95"/>
      <c r="Y51" s="95"/>
      <c r="Z51" s="96"/>
      <c r="AA51" s="83"/>
      <c r="AB51" s="83"/>
      <c r="AC51" s="83"/>
      <c r="AD51" s="84"/>
      <c r="AE51" s="84"/>
      <c r="AF51" s="84"/>
      <c r="AG51" s="84"/>
      <c r="AH51" s="84"/>
      <c r="AI51" s="83"/>
      <c r="AJ51" s="83"/>
      <c r="AK51" s="83"/>
      <c r="AL51" s="106"/>
      <c r="AM51" s="15"/>
      <c r="AN51" s="15"/>
      <c r="AO51" s="15"/>
      <c r="AP51" s="17"/>
      <c r="AQ51" s="17"/>
      <c r="AR51" s="17"/>
      <c r="AS51" s="18"/>
      <c r="AT51" s="18"/>
    </row>
    <row r="52" spans="1:46" ht="10.95" customHeight="1" x14ac:dyDescent="0.2">
      <c r="A52" s="80">
        <v>17</v>
      </c>
      <c r="B52" s="81"/>
      <c r="C52" s="85"/>
      <c r="D52" s="86"/>
      <c r="E52" s="86"/>
      <c r="F52" s="86"/>
      <c r="G52" s="86"/>
      <c r="H52" s="86"/>
      <c r="I52" s="86"/>
      <c r="J52" s="87"/>
      <c r="K52" s="82"/>
      <c r="L52" s="82"/>
      <c r="M52" s="82"/>
      <c r="N52" s="82"/>
      <c r="O52" s="82"/>
      <c r="P52" s="83"/>
      <c r="Q52" s="83"/>
      <c r="R52" s="83"/>
      <c r="S52" s="91" t="str">
        <f t="shared" ref="S52" si="30">IF($AJ$10="","",$AJ$10)</f>
        <v/>
      </c>
      <c r="T52" s="92"/>
      <c r="U52" s="92"/>
      <c r="V52" s="92"/>
      <c r="W52" s="92"/>
      <c r="X52" s="92"/>
      <c r="Y52" s="92"/>
      <c r="Z52" s="93"/>
      <c r="AA52" s="83"/>
      <c r="AB52" s="83"/>
      <c r="AC52" s="83"/>
      <c r="AD52" s="84"/>
      <c r="AE52" s="84"/>
      <c r="AF52" s="84"/>
      <c r="AG52" s="84"/>
      <c r="AH52" s="84"/>
      <c r="AI52" s="83"/>
      <c r="AJ52" s="83"/>
      <c r="AK52" s="83"/>
      <c r="AL52" s="106"/>
      <c r="AM52" s="15" t="str">
        <f t="shared" ref="AM52" si="31">AA52&amp;AD52</f>
        <v/>
      </c>
      <c r="AN52" s="15" t="str">
        <f>IF(COUNTIF($C$20:C52,C52)=1,ROW(A17),"")</f>
        <v/>
      </c>
      <c r="AO52" s="15"/>
      <c r="AP52" s="17"/>
      <c r="AQ52" s="17"/>
      <c r="AR52" s="17"/>
      <c r="AS52" s="18"/>
      <c r="AT52" s="18"/>
    </row>
    <row r="53" spans="1:46" ht="10.95" customHeight="1" x14ac:dyDescent="0.2">
      <c r="A53" s="80"/>
      <c r="B53" s="81"/>
      <c r="C53" s="88"/>
      <c r="D53" s="89"/>
      <c r="E53" s="89"/>
      <c r="F53" s="89"/>
      <c r="G53" s="89"/>
      <c r="H53" s="89"/>
      <c r="I53" s="89"/>
      <c r="J53" s="90"/>
      <c r="K53" s="82"/>
      <c r="L53" s="82"/>
      <c r="M53" s="82"/>
      <c r="N53" s="82"/>
      <c r="O53" s="82"/>
      <c r="P53" s="83"/>
      <c r="Q53" s="83"/>
      <c r="R53" s="83"/>
      <c r="S53" s="94"/>
      <c r="T53" s="95"/>
      <c r="U53" s="95"/>
      <c r="V53" s="95"/>
      <c r="W53" s="95"/>
      <c r="X53" s="95"/>
      <c r="Y53" s="95"/>
      <c r="Z53" s="96"/>
      <c r="AA53" s="83"/>
      <c r="AB53" s="83"/>
      <c r="AC53" s="83"/>
      <c r="AD53" s="84"/>
      <c r="AE53" s="84"/>
      <c r="AF53" s="84"/>
      <c r="AG53" s="84"/>
      <c r="AH53" s="84"/>
      <c r="AI53" s="83"/>
      <c r="AJ53" s="83"/>
      <c r="AK53" s="83"/>
      <c r="AL53" s="106"/>
      <c r="AM53" s="15"/>
      <c r="AN53" s="15"/>
      <c r="AO53" s="15"/>
      <c r="AP53" s="17"/>
      <c r="AQ53" s="17"/>
      <c r="AR53" s="17"/>
      <c r="AS53" s="18"/>
      <c r="AT53" s="18"/>
    </row>
    <row r="54" spans="1:46" ht="10.95" customHeight="1" x14ac:dyDescent="0.2">
      <c r="A54" s="80">
        <v>18</v>
      </c>
      <c r="B54" s="81"/>
      <c r="C54" s="85"/>
      <c r="D54" s="86"/>
      <c r="E54" s="86"/>
      <c r="F54" s="86"/>
      <c r="G54" s="86"/>
      <c r="H54" s="86"/>
      <c r="I54" s="86"/>
      <c r="J54" s="87"/>
      <c r="K54" s="82"/>
      <c r="L54" s="82"/>
      <c r="M54" s="82"/>
      <c r="N54" s="82"/>
      <c r="O54" s="82"/>
      <c r="P54" s="83"/>
      <c r="Q54" s="83"/>
      <c r="R54" s="83"/>
      <c r="S54" s="91" t="str">
        <f t="shared" ref="S54" si="32">IF($AJ$10="","",$AJ$10)</f>
        <v/>
      </c>
      <c r="T54" s="92"/>
      <c r="U54" s="92"/>
      <c r="V54" s="92"/>
      <c r="W54" s="92"/>
      <c r="X54" s="92"/>
      <c r="Y54" s="92"/>
      <c r="Z54" s="93"/>
      <c r="AA54" s="83"/>
      <c r="AB54" s="83"/>
      <c r="AC54" s="83"/>
      <c r="AD54" s="84"/>
      <c r="AE54" s="84"/>
      <c r="AF54" s="84"/>
      <c r="AG54" s="84"/>
      <c r="AH54" s="84"/>
      <c r="AI54" s="83"/>
      <c r="AJ54" s="83"/>
      <c r="AK54" s="83"/>
      <c r="AL54" s="106"/>
      <c r="AM54" s="15" t="str">
        <f t="shared" ref="AM54" si="33">AA54&amp;AD54</f>
        <v/>
      </c>
      <c r="AN54" s="15" t="str">
        <f>IF(COUNTIF($C$20:C54,C54)=1,ROW(A18),"")</f>
        <v/>
      </c>
      <c r="AO54" s="15"/>
      <c r="AP54" s="8"/>
      <c r="AQ54" s="8"/>
      <c r="AR54" s="8"/>
      <c r="AS54" s="8"/>
      <c r="AT54" s="8"/>
    </row>
    <row r="55" spans="1:46" ht="10.95" customHeight="1" x14ac:dyDescent="0.2">
      <c r="A55" s="80"/>
      <c r="B55" s="81"/>
      <c r="C55" s="88"/>
      <c r="D55" s="89"/>
      <c r="E55" s="89"/>
      <c r="F55" s="89"/>
      <c r="G55" s="89"/>
      <c r="H55" s="89"/>
      <c r="I55" s="89"/>
      <c r="J55" s="90"/>
      <c r="K55" s="82"/>
      <c r="L55" s="82"/>
      <c r="M55" s="82"/>
      <c r="N55" s="82"/>
      <c r="O55" s="82"/>
      <c r="P55" s="83"/>
      <c r="Q55" s="83"/>
      <c r="R55" s="83"/>
      <c r="S55" s="94"/>
      <c r="T55" s="95"/>
      <c r="U55" s="95"/>
      <c r="V55" s="95"/>
      <c r="W55" s="95"/>
      <c r="X55" s="95"/>
      <c r="Y55" s="95"/>
      <c r="Z55" s="96"/>
      <c r="AA55" s="83"/>
      <c r="AB55" s="83"/>
      <c r="AC55" s="83"/>
      <c r="AD55" s="84"/>
      <c r="AE55" s="84"/>
      <c r="AF55" s="84"/>
      <c r="AG55" s="84"/>
      <c r="AH55" s="84"/>
      <c r="AI55" s="83"/>
      <c r="AJ55" s="83"/>
      <c r="AK55" s="83"/>
      <c r="AL55" s="106"/>
      <c r="AM55" s="15"/>
      <c r="AN55" s="15"/>
      <c r="AO55" s="15"/>
      <c r="AP55" s="8"/>
      <c r="AQ55" s="8"/>
      <c r="AR55" s="8"/>
      <c r="AS55" s="8"/>
      <c r="AT55" s="8"/>
    </row>
    <row r="56" spans="1:46" ht="10.95" customHeight="1" x14ac:dyDescent="0.2">
      <c r="A56" s="80">
        <v>19</v>
      </c>
      <c r="B56" s="81"/>
      <c r="C56" s="85"/>
      <c r="D56" s="86"/>
      <c r="E56" s="86"/>
      <c r="F56" s="86"/>
      <c r="G56" s="86"/>
      <c r="H56" s="86"/>
      <c r="I56" s="86"/>
      <c r="J56" s="87"/>
      <c r="K56" s="82"/>
      <c r="L56" s="82"/>
      <c r="M56" s="82"/>
      <c r="N56" s="82"/>
      <c r="O56" s="82"/>
      <c r="P56" s="83"/>
      <c r="Q56" s="83"/>
      <c r="R56" s="83"/>
      <c r="S56" s="91" t="str">
        <f t="shared" ref="S56" si="34">IF($AJ$10="","",$AJ$10)</f>
        <v/>
      </c>
      <c r="T56" s="92"/>
      <c r="U56" s="92"/>
      <c r="V56" s="92"/>
      <c r="W56" s="92"/>
      <c r="X56" s="92"/>
      <c r="Y56" s="92"/>
      <c r="Z56" s="93"/>
      <c r="AA56" s="83"/>
      <c r="AB56" s="83"/>
      <c r="AC56" s="83"/>
      <c r="AD56" s="84"/>
      <c r="AE56" s="84"/>
      <c r="AF56" s="84"/>
      <c r="AG56" s="84"/>
      <c r="AH56" s="84"/>
      <c r="AI56" s="83"/>
      <c r="AJ56" s="83"/>
      <c r="AK56" s="83"/>
      <c r="AL56" s="106"/>
      <c r="AM56" s="15" t="str">
        <f t="shared" ref="AM56" si="35">AA56&amp;AD56</f>
        <v/>
      </c>
      <c r="AN56" s="15" t="str">
        <f>IF(COUNTIF($C$20:C56,C56)=1,ROW(A19),"")</f>
        <v/>
      </c>
      <c r="AO56" s="15"/>
      <c r="AP56" s="17"/>
      <c r="AQ56" s="17"/>
      <c r="AR56" s="17"/>
      <c r="AS56" s="17"/>
      <c r="AT56" s="17"/>
    </row>
    <row r="57" spans="1:46" ht="10.95" customHeight="1" x14ac:dyDescent="0.2">
      <c r="A57" s="80"/>
      <c r="B57" s="81"/>
      <c r="C57" s="88"/>
      <c r="D57" s="89"/>
      <c r="E57" s="89"/>
      <c r="F57" s="89"/>
      <c r="G57" s="89"/>
      <c r="H57" s="89"/>
      <c r="I57" s="89"/>
      <c r="J57" s="90"/>
      <c r="K57" s="82"/>
      <c r="L57" s="82"/>
      <c r="M57" s="82"/>
      <c r="N57" s="82"/>
      <c r="O57" s="82"/>
      <c r="P57" s="83"/>
      <c r="Q57" s="83"/>
      <c r="R57" s="83"/>
      <c r="S57" s="94"/>
      <c r="T57" s="95"/>
      <c r="U57" s="95"/>
      <c r="V57" s="95"/>
      <c r="W57" s="95"/>
      <c r="X57" s="95"/>
      <c r="Y57" s="95"/>
      <c r="Z57" s="96"/>
      <c r="AA57" s="83"/>
      <c r="AB57" s="83"/>
      <c r="AC57" s="83"/>
      <c r="AD57" s="84"/>
      <c r="AE57" s="84"/>
      <c r="AF57" s="84"/>
      <c r="AG57" s="84"/>
      <c r="AH57" s="84"/>
      <c r="AI57" s="83"/>
      <c r="AJ57" s="83"/>
      <c r="AK57" s="83"/>
      <c r="AL57" s="106"/>
      <c r="AM57" s="15"/>
      <c r="AN57" s="15"/>
      <c r="AO57" s="15"/>
      <c r="AP57" s="17"/>
      <c r="AQ57" s="17"/>
      <c r="AR57" s="17"/>
      <c r="AS57" s="17"/>
      <c r="AT57" s="17"/>
    </row>
    <row r="58" spans="1:46" ht="10.95" customHeight="1" x14ac:dyDescent="0.2">
      <c r="A58" s="80">
        <v>20</v>
      </c>
      <c r="B58" s="81"/>
      <c r="C58" s="85"/>
      <c r="D58" s="86"/>
      <c r="E58" s="86"/>
      <c r="F58" s="86"/>
      <c r="G58" s="86"/>
      <c r="H58" s="86"/>
      <c r="I58" s="86"/>
      <c r="J58" s="87"/>
      <c r="K58" s="82"/>
      <c r="L58" s="82"/>
      <c r="M58" s="82"/>
      <c r="N58" s="82"/>
      <c r="O58" s="82"/>
      <c r="P58" s="83"/>
      <c r="Q58" s="83"/>
      <c r="R58" s="83"/>
      <c r="S58" s="91" t="str">
        <f t="shared" ref="S58" si="36">IF($AJ$10="","",$AJ$10)</f>
        <v/>
      </c>
      <c r="T58" s="92"/>
      <c r="U58" s="92"/>
      <c r="V58" s="92"/>
      <c r="W58" s="92"/>
      <c r="X58" s="92"/>
      <c r="Y58" s="92"/>
      <c r="Z58" s="93"/>
      <c r="AA58" s="83"/>
      <c r="AB58" s="83"/>
      <c r="AC58" s="83"/>
      <c r="AD58" s="84"/>
      <c r="AE58" s="84"/>
      <c r="AF58" s="84"/>
      <c r="AG58" s="84"/>
      <c r="AH58" s="84"/>
      <c r="AI58" s="83"/>
      <c r="AJ58" s="83"/>
      <c r="AK58" s="83"/>
      <c r="AL58" s="106"/>
      <c r="AM58" s="15" t="str">
        <f t="shared" ref="AM58" si="37">AA58&amp;AD58</f>
        <v/>
      </c>
      <c r="AN58" s="15" t="str">
        <f>IF(COUNTIF($C$20:C58,C58)=1,ROW(A20),"")</f>
        <v/>
      </c>
      <c r="AO58" s="15"/>
      <c r="AP58" s="17"/>
      <c r="AQ58" s="17"/>
      <c r="AR58" s="17"/>
      <c r="AS58" s="18"/>
      <c r="AT58" s="18"/>
    </row>
    <row r="59" spans="1:46" ht="10.95" customHeight="1" x14ac:dyDescent="0.2">
      <c r="A59" s="80"/>
      <c r="B59" s="81"/>
      <c r="C59" s="88"/>
      <c r="D59" s="89"/>
      <c r="E59" s="89"/>
      <c r="F59" s="89"/>
      <c r="G59" s="89"/>
      <c r="H59" s="89"/>
      <c r="I59" s="89"/>
      <c r="J59" s="90"/>
      <c r="K59" s="82"/>
      <c r="L59" s="82"/>
      <c r="M59" s="82"/>
      <c r="N59" s="82"/>
      <c r="O59" s="82"/>
      <c r="P59" s="83"/>
      <c r="Q59" s="83"/>
      <c r="R59" s="83"/>
      <c r="S59" s="94"/>
      <c r="T59" s="95"/>
      <c r="U59" s="95"/>
      <c r="V59" s="95"/>
      <c r="W59" s="95"/>
      <c r="X59" s="95"/>
      <c r="Y59" s="95"/>
      <c r="Z59" s="96"/>
      <c r="AA59" s="83"/>
      <c r="AB59" s="83"/>
      <c r="AC59" s="83"/>
      <c r="AD59" s="84"/>
      <c r="AE59" s="84"/>
      <c r="AF59" s="84"/>
      <c r="AG59" s="84"/>
      <c r="AH59" s="84"/>
      <c r="AI59" s="83"/>
      <c r="AJ59" s="83"/>
      <c r="AK59" s="83"/>
      <c r="AL59" s="106"/>
      <c r="AM59" s="15"/>
      <c r="AN59" s="15"/>
      <c r="AO59" s="15"/>
      <c r="AP59" s="17"/>
      <c r="AQ59" s="17"/>
      <c r="AR59" s="17"/>
      <c r="AS59" s="18"/>
      <c r="AT59" s="18"/>
    </row>
    <row r="60" spans="1:46" ht="10.95" customHeight="1" x14ac:dyDescent="0.2">
      <c r="A60" s="80">
        <v>21</v>
      </c>
      <c r="B60" s="81"/>
      <c r="C60" s="85"/>
      <c r="D60" s="86"/>
      <c r="E60" s="86"/>
      <c r="F60" s="86"/>
      <c r="G60" s="86"/>
      <c r="H60" s="86"/>
      <c r="I60" s="86"/>
      <c r="J60" s="87"/>
      <c r="K60" s="82"/>
      <c r="L60" s="82"/>
      <c r="M60" s="82"/>
      <c r="N60" s="82"/>
      <c r="O60" s="82"/>
      <c r="P60" s="83"/>
      <c r="Q60" s="83"/>
      <c r="R60" s="83"/>
      <c r="S60" s="91" t="str">
        <f t="shared" ref="S60" si="38">IF($AJ$10="","",$AJ$10)</f>
        <v/>
      </c>
      <c r="T60" s="92"/>
      <c r="U60" s="92"/>
      <c r="V60" s="92"/>
      <c r="W60" s="92"/>
      <c r="X60" s="92"/>
      <c r="Y60" s="92"/>
      <c r="Z60" s="93"/>
      <c r="AA60" s="83"/>
      <c r="AB60" s="83"/>
      <c r="AC60" s="83"/>
      <c r="AD60" s="84"/>
      <c r="AE60" s="84"/>
      <c r="AF60" s="84"/>
      <c r="AG60" s="84"/>
      <c r="AH60" s="84"/>
      <c r="AI60" s="83"/>
      <c r="AJ60" s="83"/>
      <c r="AK60" s="83"/>
      <c r="AL60" s="106"/>
      <c r="AM60" s="15" t="str">
        <f t="shared" ref="AM60" si="39">AA60&amp;AD60</f>
        <v/>
      </c>
      <c r="AN60" s="15" t="str">
        <f>IF(COUNTIF($C$20:C60,C60)=1,ROW(A21),"")</f>
        <v/>
      </c>
      <c r="AO60" s="15"/>
      <c r="AP60" s="17"/>
      <c r="AQ60" s="17"/>
      <c r="AR60" s="17"/>
      <c r="AS60" s="18"/>
      <c r="AT60" s="18"/>
    </row>
    <row r="61" spans="1:46" ht="10.95" customHeight="1" x14ac:dyDescent="0.2">
      <c r="A61" s="80"/>
      <c r="B61" s="81"/>
      <c r="C61" s="88"/>
      <c r="D61" s="89"/>
      <c r="E61" s="89"/>
      <c r="F61" s="89"/>
      <c r="G61" s="89"/>
      <c r="H61" s="89"/>
      <c r="I61" s="89"/>
      <c r="J61" s="90"/>
      <c r="K61" s="82"/>
      <c r="L61" s="82"/>
      <c r="M61" s="82"/>
      <c r="N61" s="82"/>
      <c r="O61" s="82"/>
      <c r="P61" s="83"/>
      <c r="Q61" s="83"/>
      <c r="R61" s="83"/>
      <c r="S61" s="94"/>
      <c r="T61" s="95"/>
      <c r="U61" s="95"/>
      <c r="V61" s="95"/>
      <c r="W61" s="95"/>
      <c r="X61" s="95"/>
      <c r="Y61" s="95"/>
      <c r="Z61" s="96"/>
      <c r="AA61" s="83"/>
      <c r="AB61" s="83"/>
      <c r="AC61" s="83"/>
      <c r="AD61" s="84"/>
      <c r="AE61" s="84"/>
      <c r="AF61" s="84"/>
      <c r="AG61" s="84"/>
      <c r="AH61" s="84"/>
      <c r="AI61" s="83"/>
      <c r="AJ61" s="83"/>
      <c r="AK61" s="83"/>
      <c r="AL61" s="106"/>
      <c r="AM61" s="15"/>
      <c r="AN61" s="15"/>
      <c r="AO61" s="15"/>
      <c r="AP61" s="17"/>
      <c r="AQ61" s="17"/>
      <c r="AR61" s="17"/>
      <c r="AS61" s="18"/>
      <c r="AT61" s="18"/>
    </row>
    <row r="62" spans="1:46" ht="10.95" customHeight="1" x14ac:dyDescent="0.2">
      <c r="A62" s="80">
        <v>22</v>
      </c>
      <c r="B62" s="81"/>
      <c r="C62" s="85"/>
      <c r="D62" s="86"/>
      <c r="E62" s="86"/>
      <c r="F62" s="86"/>
      <c r="G62" s="86"/>
      <c r="H62" s="86"/>
      <c r="I62" s="86"/>
      <c r="J62" s="87"/>
      <c r="K62" s="82"/>
      <c r="L62" s="82"/>
      <c r="M62" s="82"/>
      <c r="N62" s="82"/>
      <c r="O62" s="82"/>
      <c r="P62" s="83"/>
      <c r="Q62" s="83"/>
      <c r="R62" s="83"/>
      <c r="S62" s="91" t="str">
        <f t="shared" ref="S62" si="40">IF($AJ$10="","",$AJ$10)</f>
        <v/>
      </c>
      <c r="T62" s="92"/>
      <c r="U62" s="92"/>
      <c r="V62" s="92"/>
      <c r="W62" s="92"/>
      <c r="X62" s="92"/>
      <c r="Y62" s="92"/>
      <c r="Z62" s="93"/>
      <c r="AA62" s="83"/>
      <c r="AB62" s="83"/>
      <c r="AC62" s="83"/>
      <c r="AD62" s="84"/>
      <c r="AE62" s="84"/>
      <c r="AF62" s="84"/>
      <c r="AG62" s="84"/>
      <c r="AH62" s="84"/>
      <c r="AI62" s="83"/>
      <c r="AJ62" s="83"/>
      <c r="AK62" s="83"/>
      <c r="AL62" s="106"/>
      <c r="AM62" s="15" t="str">
        <f t="shared" ref="AM62" si="41">AA62&amp;AD62</f>
        <v/>
      </c>
      <c r="AN62" s="15" t="str">
        <f>IF(COUNTIF($C$20:C62,C62)=1,ROW(A22),"")</f>
        <v/>
      </c>
      <c r="AO62" s="15"/>
      <c r="AP62" s="17"/>
      <c r="AQ62" s="17"/>
      <c r="AR62" s="17"/>
      <c r="AS62" s="18"/>
      <c r="AT62" s="18"/>
    </row>
    <row r="63" spans="1:46" ht="10.95" customHeight="1" x14ac:dyDescent="0.2">
      <c r="A63" s="80"/>
      <c r="B63" s="81"/>
      <c r="C63" s="88"/>
      <c r="D63" s="89"/>
      <c r="E63" s="89"/>
      <c r="F63" s="89"/>
      <c r="G63" s="89"/>
      <c r="H63" s="89"/>
      <c r="I63" s="89"/>
      <c r="J63" s="90"/>
      <c r="K63" s="82"/>
      <c r="L63" s="82"/>
      <c r="M63" s="82"/>
      <c r="N63" s="82"/>
      <c r="O63" s="82"/>
      <c r="P63" s="83"/>
      <c r="Q63" s="83"/>
      <c r="R63" s="83"/>
      <c r="S63" s="94"/>
      <c r="T63" s="95"/>
      <c r="U63" s="95"/>
      <c r="V63" s="95"/>
      <c r="W63" s="95"/>
      <c r="X63" s="95"/>
      <c r="Y63" s="95"/>
      <c r="Z63" s="96"/>
      <c r="AA63" s="83"/>
      <c r="AB63" s="83"/>
      <c r="AC63" s="83"/>
      <c r="AD63" s="84"/>
      <c r="AE63" s="84"/>
      <c r="AF63" s="84"/>
      <c r="AG63" s="84"/>
      <c r="AH63" s="84"/>
      <c r="AI63" s="83"/>
      <c r="AJ63" s="83"/>
      <c r="AK63" s="83"/>
      <c r="AL63" s="106"/>
      <c r="AM63" s="15"/>
      <c r="AN63" s="15"/>
      <c r="AO63" s="15"/>
      <c r="AP63" s="17"/>
      <c r="AQ63" s="17"/>
      <c r="AR63" s="17"/>
      <c r="AS63" s="18"/>
      <c r="AT63" s="18"/>
    </row>
    <row r="64" spans="1:46" ht="10.95" customHeight="1" x14ac:dyDescent="0.2">
      <c r="A64" s="80">
        <v>23</v>
      </c>
      <c r="B64" s="81"/>
      <c r="C64" s="85"/>
      <c r="D64" s="86"/>
      <c r="E64" s="86"/>
      <c r="F64" s="86"/>
      <c r="G64" s="86"/>
      <c r="H64" s="86"/>
      <c r="I64" s="86"/>
      <c r="J64" s="87"/>
      <c r="K64" s="82"/>
      <c r="L64" s="82"/>
      <c r="M64" s="82"/>
      <c r="N64" s="82"/>
      <c r="O64" s="82"/>
      <c r="P64" s="83"/>
      <c r="Q64" s="83"/>
      <c r="R64" s="83"/>
      <c r="S64" s="91" t="str">
        <f t="shared" ref="S64" si="42">IF($AJ$10="","",$AJ$10)</f>
        <v/>
      </c>
      <c r="T64" s="92"/>
      <c r="U64" s="92"/>
      <c r="V64" s="92"/>
      <c r="W64" s="92"/>
      <c r="X64" s="92"/>
      <c r="Y64" s="92"/>
      <c r="Z64" s="93"/>
      <c r="AA64" s="83"/>
      <c r="AB64" s="83"/>
      <c r="AC64" s="83"/>
      <c r="AD64" s="84"/>
      <c r="AE64" s="84"/>
      <c r="AF64" s="84"/>
      <c r="AG64" s="84"/>
      <c r="AH64" s="84"/>
      <c r="AI64" s="83"/>
      <c r="AJ64" s="83"/>
      <c r="AK64" s="83"/>
      <c r="AL64" s="106"/>
      <c r="AM64" s="15" t="str">
        <f t="shared" ref="AM64" si="43">AA64&amp;AD64</f>
        <v/>
      </c>
      <c r="AN64" s="15" t="str">
        <f>IF(COUNTIF($C$20:C64,C64)=1,ROW(A23),"")</f>
        <v/>
      </c>
      <c r="AO64" s="15"/>
      <c r="AP64" s="17"/>
      <c r="AQ64" s="17"/>
      <c r="AR64" s="17"/>
      <c r="AS64" s="18"/>
      <c r="AT64" s="18"/>
    </row>
    <row r="65" spans="1:46" ht="10.95" customHeight="1" x14ac:dyDescent="0.2">
      <c r="A65" s="80"/>
      <c r="B65" s="81"/>
      <c r="C65" s="88"/>
      <c r="D65" s="89"/>
      <c r="E65" s="89"/>
      <c r="F65" s="89"/>
      <c r="G65" s="89"/>
      <c r="H65" s="89"/>
      <c r="I65" s="89"/>
      <c r="J65" s="90"/>
      <c r="K65" s="82"/>
      <c r="L65" s="82"/>
      <c r="M65" s="82"/>
      <c r="N65" s="82"/>
      <c r="O65" s="82"/>
      <c r="P65" s="83"/>
      <c r="Q65" s="83"/>
      <c r="R65" s="83"/>
      <c r="S65" s="94"/>
      <c r="T65" s="95"/>
      <c r="U65" s="95"/>
      <c r="V65" s="95"/>
      <c r="W65" s="95"/>
      <c r="X65" s="95"/>
      <c r="Y65" s="95"/>
      <c r="Z65" s="96"/>
      <c r="AA65" s="83"/>
      <c r="AB65" s="83"/>
      <c r="AC65" s="83"/>
      <c r="AD65" s="84"/>
      <c r="AE65" s="84"/>
      <c r="AF65" s="84"/>
      <c r="AG65" s="84"/>
      <c r="AH65" s="84"/>
      <c r="AI65" s="83"/>
      <c r="AJ65" s="83"/>
      <c r="AK65" s="83"/>
      <c r="AL65" s="106"/>
      <c r="AM65" s="15"/>
      <c r="AN65" s="15"/>
      <c r="AO65" s="15"/>
      <c r="AP65" s="17"/>
      <c r="AQ65" s="17"/>
      <c r="AR65" s="17"/>
      <c r="AS65" s="18"/>
      <c r="AT65" s="18"/>
    </row>
    <row r="66" spans="1:46" ht="10.95" customHeight="1" x14ac:dyDescent="0.2">
      <c r="A66" s="80">
        <v>24</v>
      </c>
      <c r="B66" s="81"/>
      <c r="C66" s="85"/>
      <c r="D66" s="86"/>
      <c r="E66" s="86"/>
      <c r="F66" s="86"/>
      <c r="G66" s="86"/>
      <c r="H66" s="86"/>
      <c r="I66" s="86"/>
      <c r="J66" s="87"/>
      <c r="K66" s="82"/>
      <c r="L66" s="82"/>
      <c r="M66" s="82"/>
      <c r="N66" s="82"/>
      <c r="O66" s="82"/>
      <c r="P66" s="83"/>
      <c r="Q66" s="83"/>
      <c r="R66" s="83"/>
      <c r="S66" s="91" t="str">
        <f t="shared" ref="S66" si="44">IF($AJ$10="","",$AJ$10)</f>
        <v/>
      </c>
      <c r="T66" s="92"/>
      <c r="U66" s="92"/>
      <c r="V66" s="92"/>
      <c r="W66" s="92"/>
      <c r="X66" s="92"/>
      <c r="Y66" s="92"/>
      <c r="Z66" s="93"/>
      <c r="AA66" s="83"/>
      <c r="AB66" s="83"/>
      <c r="AC66" s="83"/>
      <c r="AD66" s="84"/>
      <c r="AE66" s="84"/>
      <c r="AF66" s="84"/>
      <c r="AG66" s="84"/>
      <c r="AH66" s="84"/>
      <c r="AI66" s="83"/>
      <c r="AJ66" s="83"/>
      <c r="AK66" s="83"/>
      <c r="AL66" s="106"/>
      <c r="AM66" s="15" t="str">
        <f t="shared" ref="AM66" si="45">AA66&amp;AD66</f>
        <v/>
      </c>
      <c r="AN66" s="15" t="str">
        <f>IF(COUNTIF($C$20:C66,C66)=1,ROW(A24),"")</f>
        <v/>
      </c>
      <c r="AO66" s="15"/>
      <c r="AP66" s="8"/>
      <c r="AQ66" s="8"/>
      <c r="AR66" s="8"/>
      <c r="AS66" s="8"/>
      <c r="AT66" s="8"/>
    </row>
    <row r="67" spans="1:46" ht="10.95" customHeight="1" x14ac:dyDescent="0.2">
      <c r="A67" s="80"/>
      <c r="B67" s="81"/>
      <c r="C67" s="88"/>
      <c r="D67" s="89"/>
      <c r="E67" s="89"/>
      <c r="F67" s="89"/>
      <c r="G67" s="89"/>
      <c r="H67" s="89"/>
      <c r="I67" s="89"/>
      <c r="J67" s="90"/>
      <c r="K67" s="82"/>
      <c r="L67" s="82"/>
      <c r="M67" s="82"/>
      <c r="N67" s="82"/>
      <c r="O67" s="82"/>
      <c r="P67" s="83"/>
      <c r="Q67" s="83"/>
      <c r="R67" s="83"/>
      <c r="S67" s="94"/>
      <c r="T67" s="95"/>
      <c r="U67" s="95"/>
      <c r="V67" s="95"/>
      <c r="W67" s="95"/>
      <c r="X67" s="95"/>
      <c r="Y67" s="95"/>
      <c r="Z67" s="96"/>
      <c r="AA67" s="83"/>
      <c r="AB67" s="83"/>
      <c r="AC67" s="83"/>
      <c r="AD67" s="84"/>
      <c r="AE67" s="84"/>
      <c r="AF67" s="84"/>
      <c r="AG67" s="84"/>
      <c r="AH67" s="84"/>
      <c r="AI67" s="83"/>
      <c r="AJ67" s="83"/>
      <c r="AK67" s="83"/>
      <c r="AL67" s="106"/>
      <c r="AM67" s="15"/>
      <c r="AN67" s="15"/>
      <c r="AO67" s="15"/>
      <c r="AP67" s="8"/>
      <c r="AQ67" s="8"/>
      <c r="AR67" s="8"/>
      <c r="AS67" s="8"/>
      <c r="AT67" s="8"/>
    </row>
    <row r="68" spans="1:46" ht="10.95" customHeight="1" x14ac:dyDescent="0.2">
      <c r="A68" s="80">
        <v>25</v>
      </c>
      <c r="B68" s="81"/>
      <c r="C68" s="85"/>
      <c r="D68" s="86"/>
      <c r="E68" s="86"/>
      <c r="F68" s="86"/>
      <c r="G68" s="86"/>
      <c r="H68" s="86"/>
      <c r="I68" s="86"/>
      <c r="J68" s="87"/>
      <c r="K68" s="82"/>
      <c r="L68" s="82"/>
      <c r="M68" s="82"/>
      <c r="N68" s="82"/>
      <c r="O68" s="82"/>
      <c r="P68" s="83"/>
      <c r="Q68" s="83"/>
      <c r="R68" s="83"/>
      <c r="S68" s="91" t="str">
        <f t="shared" ref="S68" si="46">IF($AJ$10="","",$AJ$10)</f>
        <v/>
      </c>
      <c r="T68" s="92"/>
      <c r="U68" s="92"/>
      <c r="V68" s="92"/>
      <c r="W68" s="92"/>
      <c r="X68" s="92"/>
      <c r="Y68" s="92"/>
      <c r="Z68" s="93"/>
      <c r="AA68" s="83"/>
      <c r="AB68" s="83"/>
      <c r="AC68" s="83"/>
      <c r="AD68" s="84"/>
      <c r="AE68" s="84"/>
      <c r="AF68" s="84"/>
      <c r="AG68" s="84"/>
      <c r="AH68" s="84"/>
      <c r="AI68" s="83"/>
      <c r="AJ68" s="83"/>
      <c r="AK68" s="83"/>
      <c r="AL68" s="106"/>
      <c r="AM68" s="15" t="str">
        <f t="shared" ref="AM68" si="47">AA68&amp;AD68</f>
        <v/>
      </c>
      <c r="AN68" s="15" t="str">
        <f>IF(COUNTIF($C$20:C68,C68)=1,ROW(A25),"")</f>
        <v/>
      </c>
      <c r="AO68" s="15"/>
      <c r="AP68" s="8"/>
      <c r="AQ68" s="8"/>
      <c r="AR68" s="8"/>
      <c r="AS68" s="8"/>
      <c r="AT68" s="8"/>
    </row>
    <row r="69" spans="1:46" ht="10.95" customHeight="1" x14ac:dyDescent="0.2">
      <c r="A69" s="80"/>
      <c r="B69" s="81"/>
      <c r="C69" s="88"/>
      <c r="D69" s="89"/>
      <c r="E69" s="89"/>
      <c r="F69" s="89"/>
      <c r="G69" s="89"/>
      <c r="H69" s="89"/>
      <c r="I69" s="89"/>
      <c r="J69" s="90"/>
      <c r="K69" s="82"/>
      <c r="L69" s="82"/>
      <c r="M69" s="82"/>
      <c r="N69" s="82"/>
      <c r="O69" s="82"/>
      <c r="P69" s="83"/>
      <c r="Q69" s="83"/>
      <c r="R69" s="83"/>
      <c r="S69" s="94"/>
      <c r="T69" s="95"/>
      <c r="U69" s="95"/>
      <c r="V69" s="95"/>
      <c r="W69" s="95"/>
      <c r="X69" s="95"/>
      <c r="Y69" s="95"/>
      <c r="Z69" s="96"/>
      <c r="AA69" s="83"/>
      <c r="AB69" s="83"/>
      <c r="AC69" s="83"/>
      <c r="AD69" s="84"/>
      <c r="AE69" s="84"/>
      <c r="AF69" s="84"/>
      <c r="AG69" s="84"/>
      <c r="AH69" s="84"/>
      <c r="AI69" s="83"/>
      <c r="AJ69" s="83"/>
      <c r="AK69" s="83"/>
      <c r="AL69" s="106"/>
      <c r="AM69" s="15"/>
      <c r="AN69" s="15"/>
      <c r="AO69" s="15"/>
      <c r="AP69" s="8"/>
      <c r="AQ69" s="8"/>
      <c r="AR69" s="8"/>
      <c r="AS69" s="8"/>
      <c r="AT69" s="8"/>
    </row>
    <row r="70" spans="1:46" ht="10.95" customHeight="1" x14ac:dyDescent="0.2">
      <c r="A70" s="80">
        <v>26</v>
      </c>
      <c r="B70" s="81"/>
      <c r="C70" s="85"/>
      <c r="D70" s="86"/>
      <c r="E70" s="86"/>
      <c r="F70" s="86"/>
      <c r="G70" s="86"/>
      <c r="H70" s="86"/>
      <c r="I70" s="86"/>
      <c r="J70" s="87"/>
      <c r="K70" s="82"/>
      <c r="L70" s="82"/>
      <c r="M70" s="82"/>
      <c r="N70" s="82"/>
      <c r="O70" s="82"/>
      <c r="P70" s="83"/>
      <c r="Q70" s="83"/>
      <c r="R70" s="83"/>
      <c r="S70" s="91" t="str">
        <f t="shared" ref="S70" si="48">IF($AJ$10="","",$AJ$10)</f>
        <v/>
      </c>
      <c r="T70" s="92"/>
      <c r="U70" s="92"/>
      <c r="V70" s="92"/>
      <c r="W70" s="92"/>
      <c r="X70" s="92"/>
      <c r="Y70" s="92"/>
      <c r="Z70" s="93"/>
      <c r="AA70" s="83"/>
      <c r="AB70" s="83"/>
      <c r="AC70" s="83"/>
      <c r="AD70" s="84"/>
      <c r="AE70" s="84"/>
      <c r="AF70" s="84"/>
      <c r="AG70" s="84"/>
      <c r="AH70" s="84"/>
      <c r="AI70" s="83"/>
      <c r="AJ70" s="83"/>
      <c r="AK70" s="83"/>
      <c r="AL70" s="106"/>
      <c r="AM70" s="15" t="str">
        <f t="shared" ref="AM70" si="49">AA70&amp;AD70</f>
        <v/>
      </c>
      <c r="AN70" s="15" t="str">
        <f>IF(COUNTIF($C$20:C70,C70)=1,ROW(A26),"")</f>
        <v/>
      </c>
      <c r="AO70" s="15"/>
      <c r="AP70" s="8"/>
      <c r="AQ70" s="8"/>
      <c r="AR70" s="8"/>
      <c r="AS70" s="8"/>
      <c r="AT70" s="8"/>
    </row>
    <row r="71" spans="1:46" ht="10.95" customHeight="1" x14ac:dyDescent="0.2">
      <c r="A71" s="80"/>
      <c r="B71" s="81"/>
      <c r="C71" s="88"/>
      <c r="D71" s="89"/>
      <c r="E71" s="89"/>
      <c r="F71" s="89"/>
      <c r="G71" s="89"/>
      <c r="H71" s="89"/>
      <c r="I71" s="89"/>
      <c r="J71" s="90"/>
      <c r="K71" s="82"/>
      <c r="L71" s="82"/>
      <c r="M71" s="82"/>
      <c r="N71" s="82"/>
      <c r="O71" s="82"/>
      <c r="P71" s="83"/>
      <c r="Q71" s="83"/>
      <c r="R71" s="83"/>
      <c r="S71" s="94"/>
      <c r="T71" s="95"/>
      <c r="U71" s="95"/>
      <c r="V71" s="95"/>
      <c r="W71" s="95"/>
      <c r="X71" s="95"/>
      <c r="Y71" s="95"/>
      <c r="Z71" s="96"/>
      <c r="AA71" s="83"/>
      <c r="AB71" s="83"/>
      <c r="AC71" s="83"/>
      <c r="AD71" s="84"/>
      <c r="AE71" s="84"/>
      <c r="AF71" s="84"/>
      <c r="AG71" s="84"/>
      <c r="AH71" s="84"/>
      <c r="AI71" s="83"/>
      <c r="AJ71" s="83"/>
      <c r="AK71" s="83"/>
      <c r="AL71" s="106"/>
      <c r="AM71" s="15"/>
      <c r="AN71" s="15"/>
      <c r="AO71" s="15"/>
      <c r="AP71" s="8"/>
      <c r="AQ71" s="8"/>
      <c r="AR71" s="8"/>
      <c r="AS71" s="8"/>
      <c r="AT71" s="8"/>
    </row>
    <row r="72" spans="1:46" ht="10.95" customHeight="1" x14ac:dyDescent="0.2">
      <c r="A72" s="80">
        <v>27</v>
      </c>
      <c r="B72" s="81"/>
      <c r="C72" s="85"/>
      <c r="D72" s="86"/>
      <c r="E72" s="86"/>
      <c r="F72" s="86"/>
      <c r="G72" s="86"/>
      <c r="H72" s="86"/>
      <c r="I72" s="86"/>
      <c r="J72" s="87"/>
      <c r="K72" s="82"/>
      <c r="L72" s="82"/>
      <c r="M72" s="82"/>
      <c r="N72" s="82"/>
      <c r="O72" s="82"/>
      <c r="P72" s="83"/>
      <c r="Q72" s="83"/>
      <c r="R72" s="83"/>
      <c r="S72" s="91" t="str">
        <f t="shared" ref="S72" si="50">IF($AJ$10="","",$AJ$10)</f>
        <v/>
      </c>
      <c r="T72" s="92"/>
      <c r="U72" s="92"/>
      <c r="V72" s="92"/>
      <c r="W72" s="92"/>
      <c r="X72" s="92"/>
      <c r="Y72" s="92"/>
      <c r="Z72" s="93"/>
      <c r="AA72" s="83"/>
      <c r="AB72" s="83"/>
      <c r="AC72" s="83"/>
      <c r="AD72" s="84"/>
      <c r="AE72" s="84"/>
      <c r="AF72" s="84"/>
      <c r="AG72" s="84"/>
      <c r="AH72" s="84"/>
      <c r="AI72" s="83"/>
      <c r="AJ72" s="83"/>
      <c r="AK72" s="83"/>
      <c r="AL72" s="106"/>
      <c r="AM72" s="15" t="str">
        <f t="shared" ref="AM72" si="51">AA72&amp;AD72</f>
        <v/>
      </c>
      <c r="AN72" s="15" t="str">
        <f>IF(COUNTIF($C$20:C72,C72)=1,ROW(A27),"")</f>
        <v/>
      </c>
      <c r="AO72" s="15"/>
      <c r="AP72" s="8"/>
      <c r="AQ72" s="8"/>
      <c r="AR72" s="8"/>
      <c r="AS72" s="8"/>
      <c r="AT72" s="8"/>
    </row>
    <row r="73" spans="1:46" ht="10.95" customHeight="1" x14ac:dyDescent="0.2">
      <c r="A73" s="80"/>
      <c r="B73" s="81"/>
      <c r="C73" s="88"/>
      <c r="D73" s="89"/>
      <c r="E73" s="89"/>
      <c r="F73" s="89"/>
      <c r="G73" s="89"/>
      <c r="H73" s="89"/>
      <c r="I73" s="89"/>
      <c r="J73" s="90"/>
      <c r="K73" s="82"/>
      <c r="L73" s="82"/>
      <c r="M73" s="82"/>
      <c r="N73" s="82"/>
      <c r="O73" s="82"/>
      <c r="P73" s="83"/>
      <c r="Q73" s="83"/>
      <c r="R73" s="83"/>
      <c r="S73" s="94"/>
      <c r="T73" s="95"/>
      <c r="U73" s="95"/>
      <c r="V73" s="95"/>
      <c r="W73" s="95"/>
      <c r="X73" s="95"/>
      <c r="Y73" s="95"/>
      <c r="Z73" s="96"/>
      <c r="AA73" s="83"/>
      <c r="AB73" s="83"/>
      <c r="AC73" s="83"/>
      <c r="AD73" s="84"/>
      <c r="AE73" s="84"/>
      <c r="AF73" s="84"/>
      <c r="AG73" s="84"/>
      <c r="AH73" s="84"/>
      <c r="AI73" s="83"/>
      <c r="AJ73" s="83"/>
      <c r="AK73" s="83"/>
      <c r="AL73" s="106"/>
      <c r="AM73" s="15"/>
      <c r="AN73" s="15"/>
      <c r="AO73" s="15"/>
      <c r="AP73" s="8"/>
      <c r="AQ73" s="8"/>
      <c r="AR73" s="8"/>
      <c r="AS73" s="8"/>
      <c r="AT73" s="8"/>
    </row>
    <row r="74" spans="1:46" ht="10.95" customHeight="1" x14ac:dyDescent="0.2">
      <c r="A74" s="80">
        <v>28</v>
      </c>
      <c r="B74" s="81"/>
      <c r="C74" s="85"/>
      <c r="D74" s="86"/>
      <c r="E74" s="86"/>
      <c r="F74" s="86"/>
      <c r="G74" s="86"/>
      <c r="H74" s="86"/>
      <c r="I74" s="86"/>
      <c r="J74" s="87"/>
      <c r="K74" s="82"/>
      <c r="L74" s="82"/>
      <c r="M74" s="82"/>
      <c r="N74" s="82"/>
      <c r="O74" s="82"/>
      <c r="P74" s="83"/>
      <c r="Q74" s="83"/>
      <c r="R74" s="83"/>
      <c r="S74" s="91" t="str">
        <f t="shared" ref="S74" si="52">IF($AJ$10="","",$AJ$10)</f>
        <v/>
      </c>
      <c r="T74" s="92"/>
      <c r="U74" s="92"/>
      <c r="V74" s="92"/>
      <c r="W74" s="92"/>
      <c r="X74" s="92"/>
      <c r="Y74" s="92"/>
      <c r="Z74" s="93"/>
      <c r="AA74" s="83"/>
      <c r="AB74" s="83"/>
      <c r="AC74" s="83"/>
      <c r="AD74" s="84"/>
      <c r="AE74" s="84"/>
      <c r="AF74" s="84"/>
      <c r="AG74" s="84"/>
      <c r="AH74" s="84"/>
      <c r="AI74" s="83"/>
      <c r="AJ74" s="83"/>
      <c r="AK74" s="83"/>
      <c r="AL74" s="106"/>
      <c r="AM74" s="15" t="str">
        <f t="shared" ref="AM74" si="53">AA74&amp;AD74</f>
        <v/>
      </c>
      <c r="AN74" s="15" t="str">
        <f>IF(COUNTIF($C$20:C74,C74)=1,ROW(A28),"")</f>
        <v/>
      </c>
      <c r="AO74" s="15"/>
      <c r="AP74" s="8"/>
      <c r="AQ74" s="8"/>
      <c r="AR74" s="8"/>
      <c r="AS74" s="8"/>
      <c r="AT74" s="8"/>
    </row>
    <row r="75" spans="1:46" ht="10.95" customHeight="1" x14ac:dyDescent="0.2">
      <c r="A75" s="80"/>
      <c r="B75" s="81"/>
      <c r="C75" s="88"/>
      <c r="D75" s="89"/>
      <c r="E75" s="89"/>
      <c r="F75" s="89"/>
      <c r="G75" s="89"/>
      <c r="H75" s="89"/>
      <c r="I75" s="89"/>
      <c r="J75" s="90"/>
      <c r="K75" s="82"/>
      <c r="L75" s="82"/>
      <c r="M75" s="82"/>
      <c r="N75" s="82"/>
      <c r="O75" s="82"/>
      <c r="P75" s="83"/>
      <c r="Q75" s="83"/>
      <c r="R75" s="83"/>
      <c r="S75" s="94"/>
      <c r="T75" s="95"/>
      <c r="U75" s="95"/>
      <c r="V75" s="95"/>
      <c r="W75" s="95"/>
      <c r="X75" s="95"/>
      <c r="Y75" s="95"/>
      <c r="Z75" s="96"/>
      <c r="AA75" s="83"/>
      <c r="AB75" s="83"/>
      <c r="AC75" s="83"/>
      <c r="AD75" s="84"/>
      <c r="AE75" s="84"/>
      <c r="AF75" s="84"/>
      <c r="AG75" s="84"/>
      <c r="AH75" s="84"/>
      <c r="AI75" s="83"/>
      <c r="AJ75" s="83"/>
      <c r="AK75" s="83"/>
      <c r="AL75" s="106"/>
      <c r="AM75" s="15"/>
      <c r="AN75" s="15"/>
      <c r="AO75" s="15"/>
      <c r="AP75" s="8"/>
      <c r="AQ75" s="8"/>
      <c r="AR75" s="8"/>
      <c r="AS75" s="8"/>
      <c r="AT75" s="8"/>
    </row>
    <row r="76" spans="1:46" ht="10.95" customHeight="1" x14ac:dyDescent="0.2">
      <c r="A76" s="80">
        <v>29</v>
      </c>
      <c r="B76" s="81"/>
      <c r="C76" s="85"/>
      <c r="D76" s="86"/>
      <c r="E76" s="86"/>
      <c r="F76" s="86"/>
      <c r="G76" s="86"/>
      <c r="H76" s="86"/>
      <c r="I76" s="86"/>
      <c r="J76" s="87"/>
      <c r="K76" s="82"/>
      <c r="L76" s="82"/>
      <c r="M76" s="82"/>
      <c r="N76" s="82"/>
      <c r="O76" s="82"/>
      <c r="P76" s="83"/>
      <c r="Q76" s="83"/>
      <c r="R76" s="83"/>
      <c r="S76" s="91" t="str">
        <f t="shared" ref="S76" si="54">IF($AJ$10="","",$AJ$10)</f>
        <v/>
      </c>
      <c r="T76" s="92"/>
      <c r="U76" s="92"/>
      <c r="V76" s="92"/>
      <c r="W76" s="92"/>
      <c r="X76" s="92"/>
      <c r="Y76" s="92"/>
      <c r="Z76" s="93"/>
      <c r="AA76" s="83"/>
      <c r="AB76" s="83"/>
      <c r="AC76" s="83"/>
      <c r="AD76" s="84"/>
      <c r="AE76" s="84"/>
      <c r="AF76" s="84"/>
      <c r="AG76" s="84"/>
      <c r="AH76" s="84"/>
      <c r="AI76" s="83"/>
      <c r="AJ76" s="83"/>
      <c r="AK76" s="83"/>
      <c r="AL76" s="106"/>
      <c r="AM76" s="15" t="str">
        <f t="shared" ref="AM76" si="55">AA76&amp;AD76</f>
        <v/>
      </c>
      <c r="AN76" s="15" t="str">
        <f>IF(COUNTIF($C$20:C76,C76)=1,ROW(A29),"")</f>
        <v/>
      </c>
      <c r="AO76" s="15"/>
      <c r="AP76" s="8"/>
      <c r="AQ76" s="8"/>
      <c r="AR76" s="8"/>
      <c r="AS76" s="8"/>
      <c r="AT76" s="8"/>
    </row>
    <row r="77" spans="1:46" ht="10.95" customHeight="1" x14ac:dyDescent="0.2">
      <c r="A77" s="80"/>
      <c r="B77" s="81"/>
      <c r="C77" s="88"/>
      <c r="D77" s="89"/>
      <c r="E77" s="89"/>
      <c r="F77" s="89"/>
      <c r="G77" s="89"/>
      <c r="H77" s="89"/>
      <c r="I77" s="89"/>
      <c r="J77" s="90"/>
      <c r="K77" s="82"/>
      <c r="L77" s="82"/>
      <c r="M77" s="82"/>
      <c r="N77" s="82"/>
      <c r="O77" s="82"/>
      <c r="P77" s="83"/>
      <c r="Q77" s="83"/>
      <c r="R77" s="83"/>
      <c r="S77" s="94"/>
      <c r="T77" s="95"/>
      <c r="U77" s="95"/>
      <c r="V77" s="95"/>
      <c r="W77" s="95"/>
      <c r="X77" s="95"/>
      <c r="Y77" s="95"/>
      <c r="Z77" s="96"/>
      <c r="AA77" s="83"/>
      <c r="AB77" s="83"/>
      <c r="AC77" s="83"/>
      <c r="AD77" s="84"/>
      <c r="AE77" s="84"/>
      <c r="AF77" s="84"/>
      <c r="AG77" s="84"/>
      <c r="AH77" s="84"/>
      <c r="AI77" s="83"/>
      <c r="AJ77" s="83"/>
      <c r="AK77" s="83"/>
      <c r="AL77" s="106"/>
      <c r="AM77" s="15"/>
      <c r="AN77" s="15"/>
      <c r="AO77" s="15"/>
      <c r="AP77" s="8"/>
      <c r="AQ77" s="8"/>
      <c r="AR77" s="8"/>
      <c r="AS77" s="8"/>
      <c r="AT77" s="8"/>
    </row>
    <row r="78" spans="1:46" ht="10.95" customHeight="1" x14ac:dyDescent="0.2">
      <c r="A78" s="80">
        <v>30</v>
      </c>
      <c r="B78" s="81"/>
      <c r="C78" s="85"/>
      <c r="D78" s="86"/>
      <c r="E78" s="86"/>
      <c r="F78" s="86"/>
      <c r="G78" s="86"/>
      <c r="H78" s="86"/>
      <c r="I78" s="86"/>
      <c r="J78" s="87"/>
      <c r="K78" s="82"/>
      <c r="L78" s="82"/>
      <c r="M78" s="82"/>
      <c r="N78" s="82"/>
      <c r="O78" s="82"/>
      <c r="P78" s="83"/>
      <c r="Q78" s="83"/>
      <c r="R78" s="83"/>
      <c r="S78" s="91" t="str">
        <f t="shared" ref="S78" si="56">IF($AJ$10="","",$AJ$10)</f>
        <v/>
      </c>
      <c r="T78" s="92"/>
      <c r="U78" s="92"/>
      <c r="V78" s="92"/>
      <c r="W78" s="92"/>
      <c r="X78" s="92"/>
      <c r="Y78" s="92"/>
      <c r="Z78" s="93"/>
      <c r="AA78" s="83"/>
      <c r="AB78" s="83"/>
      <c r="AC78" s="83"/>
      <c r="AD78" s="84"/>
      <c r="AE78" s="84"/>
      <c r="AF78" s="84"/>
      <c r="AG78" s="84"/>
      <c r="AH78" s="84"/>
      <c r="AI78" s="83"/>
      <c r="AJ78" s="83"/>
      <c r="AK78" s="83"/>
      <c r="AL78" s="106"/>
      <c r="AM78" s="15" t="str">
        <f t="shared" ref="AM78" si="57">AA78&amp;AD78</f>
        <v/>
      </c>
      <c r="AN78" s="15" t="str">
        <f>IF(COUNTIF($C$20:C78,C78)=1,ROW(A30),"")</f>
        <v/>
      </c>
      <c r="AO78" s="15"/>
    </row>
    <row r="79" spans="1:46" ht="10.95" customHeight="1" thickBot="1" x14ac:dyDescent="0.25">
      <c r="A79" s="99"/>
      <c r="B79" s="100"/>
      <c r="C79" s="52"/>
      <c r="D79" s="53"/>
      <c r="E79" s="53"/>
      <c r="F79" s="53"/>
      <c r="G79" s="53"/>
      <c r="H79" s="53"/>
      <c r="I79" s="53"/>
      <c r="J79" s="102"/>
      <c r="K79" s="101"/>
      <c r="L79" s="101"/>
      <c r="M79" s="101"/>
      <c r="N79" s="101"/>
      <c r="O79" s="101"/>
      <c r="P79" s="97"/>
      <c r="Q79" s="97"/>
      <c r="R79" s="97"/>
      <c r="S79" s="103"/>
      <c r="T79" s="104"/>
      <c r="U79" s="104"/>
      <c r="V79" s="104"/>
      <c r="W79" s="104"/>
      <c r="X79" s="104"/>
      <c r="Y79" s="104"/>
      <c r="Z79" s="105"/>
      <c r="AA79" s="97"/>
      <c r="AB79" s="97"/>
      <c r="AC79" s="97"/>
      <c r="AD79" s="98"/>
      <c r="AE79" s="98"/>
      <c r="AF79" s="98"/>
      <c r="AG79" s="98"/>
      <c r="AH79" s="98"/>
      <c r="AI79" s="97"/>
      <c r="AJ79" s="97"/>
      <c r="AK79" s="97"/>
      <c r="AL79" s="117"/>
      <c r="AM79" s="15"/>
      <c r="AN79" s="15"/>
      <c r="AO79" s="15"/>
    </row>
  </sheetData>
  <sheetProtection algorithmName="SHA-512" hashValue="DN8qyRDhG6To+TkdNcWf4Ds+3xvaUqDadYyjoaiv+2CksZHPtlV6hyw0T7tzrw6CZ+eY30Y1ObZ3By1NsOmkdg==" saltValue="lPGTtmO9KPTtGoygKelQgQ==" spinCount="100000" sheet="1" objects="1" scenarios="1"/>
  <mergeCells count="314">
    <mergeCell ref="AI76:AL77"/>
    <mergeCell ref="AI78:AL79"/>
    <mergeCell ref="AI66:AL67"/>
    <mergeCell ref="AI68:AL69"/>
    <mergeCell ref="AI70:AL71"/>
    <mergeCell ref="AE12:AI13"/>
    <mergeCell ref="AP24:AR25"/>
    <mergeCell ref="A1:AU1"/>
    <mergeCell ref="L12:AD13"/>
    <mergeCell ref="S18:Z19"/>
    <mergeCell ref="S20:Z21"/>
    <mergeCell ref="S22:Z23"/>
    <mergeCell ref="S24:Z25"/>
    <mergeCell ref="S26:Z27"/>
    <mergeCell ref="S28:Z29"/>
    <mergeCell ref="S30:Z31"/>
    <mergeCell ref="AP30:AR31"/>
    <mergeCell ref="AS30:AT31"/>
    <mergeCell ref="AS24:AT25"/>
    <mergeCell ref="AP26:AR27"/>
    <mergeCell ref="AS26:AT27"/>
    <mergeCell ref="AP28:AR29"/>
    <mergeCell ref="AS28:AT29"/>
    <mergeCell ref="AP18:AR19"/>
    <mergeCell ref="AP20:AR21"/>
    <mergeCell ref="AS20:AT21"/>
    <mergeCell ref="AP22:AR23"/>
    <mergeCell ref="AS22:AT23"/>
    <mergeCell ref="AI42:AL43"/>
    <mergeCell ref="AI44:AL45"/>
    <mergeCell ref="AI26:AL27"/>
    <mergeCell ref="AI28:AL29"/>
    <mergeCell ref="AI30:AL31"/>
    <mergeCell ref="AI32:AL33"/>
    <mergeCell ref="AI34:AL35"/>
    <mergeCell ref="AP32:AR33"/>
    <mergeCell ref="AS32:AT33"/>
    <mergeCell ref="AP36:AR37"/>
    <mergeCell ref="AS36:AT37"/>
    <mergeCell ref="AP38:AR39"/>
    <mergeCell ref="AS38:AT39"/>
    <mergeCell ref="AP40:AR41"/>
    <mergeCell ref="AS40:AT41"/>
    <mergeCell ref="AP42:AR43"/>
    <mergeCell ref="AS42:AT43"/>
    <mergeCell ref="AP44:AR45"/>
    <mergeCell ref="AS44:AT45"/>
    <mergeCell ref="AI72:AL73"/>
    <mergeCell ref="AI74:AL75"/>
    <mergeCell ref="AI56:AL57"/>
    <mergeCell ref="AI58:AL59"/>
    <mergeCell ref="AI60:AL61"/>
    <mergeCell ref="AI62:AL63"/>
    <mergeCell ref="AI64:AL65"/>
    <mergeCell ref="AI46:AL47"/>
    <mergeCell ref="AI48:AL49"/>
    <mergeCell ref="AI50:AL51"/>
    <mergeCell ref="AI52:AL53"/>
    <mergeCell ref="AI54:AL55"/>
    <mergeCell ref="AK15:AL16"/>
    <mergeCell ref="AI36:AL37"/>
    <mergeCell ref="AI38:AL39"/>
    <mergeCell ref="AI40:AL41"/>
    <mergeCell ref="S32:Z33"/>
    <mergeCell ref="AA38:AC39"/>
    <mergeCell ref="AD38:AH39"/>
    <mergeCell ref="AA34:AC35"/>
    <mergeCell ref="AD34:AH35"/>
    <mergeCell ref="AA30:AC31"/>
    <mergeCell ref="AD30:AH31"/>
    <mergeCell ref="AI22:AL23"/>
    <mergeCell ref="AI20:AL21"/>
    <mergeCell ref="AI24:AL25"/>
    <mergeCell ref="AA26:AC27"/>
    <mergeCell ref="AD26:AH27"/>
    <mergeCell ref="AA22:AC23"/>
    <mergeCell ref="AD22:AH23"/>
    <mergeCell ref="AA78:AC79"/>
    <mergeCell ref="AD78:AH79"/>
    <mergeCell ref="A78:B79"/>
    <mergeCell ref="K78:O79"/>
    <mergeCell ref="P78:R79"/>
    <mergeCell ref="AA74:AC75"/>
    <mergeCell ref="AD74:AH75"/>
    <mergeCell ref="A76:B77"/>
    <mergeCell ref="K76:O77"/>
    <mergeCell ref="P76:R77"/>
    <mergeCell ref="AA76:AC77"/>
    <mergeCell ref="AD76:AH77"/>
    <mergeCell ref="A74:B75"/>
    <mergeCell ref="K74:O75"/>
    <mergeCell ref="P74:R75"/>
    <mergeCell ref="C76:J77"/>
    <mergeCell ref="C74:J75"/>
    <mergeCell ref="C78:J79"/>
    <mergeCell ref="S74:Z75"/>
    <mergeCell ref="S78:Z79"/>
    <mergeCell ref="S76:Z77"/>
    <mergeCell ref="AA70:AC71"/>
    <mergeCell ref="AD70:AH71"/>
    <mergeCell ref="A72:B73"/>
    <mergeCell ref="K72:O73"/>
    <mergeCell ref="P72:R73"/>
    <mergeCell ref="AA72:AC73"/>
    <mergeCell ref="AD72:AH73"/>
    <mergeCell ref="A70:B71"/>
    <mergeCell ref="K70:O71"/>
    <mergeCell ref="P70:R71"/>
    <mergeCell ref="C72:J73"/>
    <mergeCell ref="C70:J71"/>
    <mergeCell ref="S70:Z71"/>
    <mergeCell ref="S72:Z73"/>
    <mergeCell ref="AA66:AC67"/>
    <mergeCell ref="AD66:AH67"/>
    <mergeCell ref="A68:B69"/>
    <mergeCell ref="K68:O69"/>
    <mergeCell ref="P68:R69"/>
    <mergeCell ref="AA68:AC69"/>
    <mergeCell ref="AD68:AH69"/>
    <mergeCell ref="A66:B67"/>
    <mergeCell ref="K66:O67"/>
    <mergeCell ref="P66:R67"/>
    <mergeCell ref="C68:J69"/>
    <mergeCell ref="C66:J67"/>
    <mergeCell ref="S66:Z67"/>
    <mergeCell ref="S68:Z69"/>
    <mergeCell ref="AA62:AC63"/>
    <mergeCell ref="AD62:AH63"/>
    <mergeCell ref="A64:B65"/>
    <mergeCell ref="K64:O65"/>
    <mergeCell ref="P64:R65"/>
    <mergeCell ref="AA64:AC65"/>
    <mergeCell ref="AD64:AH65"/>
    <mergeCell ref="A62:B63"/>
    <mergeCell ref="K62:O63"/>
    <mergeCell ref="P62:R63"/>
    <mergeCell ref="C62:J63"/>
    <mergeCell ref="C64:J65"/>
    <mergeCell ref="S62:Z63"/>
    <mergeCell ref="S64:Z65"/>
    <mergeCell ref="AA58:AC59"/>
    <mergeCell ref="AD58:AH59"/>
    <mergeCell ref="A60:B61"/>
    <mergeCell ref="K60:O61"/>
    <mergeCell ref="P60:R61"/>
    <mergeCell ref="AA60:AC61"/>
    <mergeCell ref="AD60:AH61"/>
    <mergeCell ref="A58:B59"/>
    <mergeCell ref="K58:O59"/>
    <mergeCell ref="P58:R59"/>
    <mergeCell ref="C60:J61"/>
    <mergeCell ref="C58:J59"/>
    <mergeCell ref="S58:Z59"/>
    <mergeCell ref="S60:Z61"/>
    <mergeCell ref="AA54:AC55"/>
    <mergeCell ref="AD54:AH55"/>
    <mergeCell ref="A56:B57"/>
    <mergeCell ref="K56:O57"/>
    <mergeCell ref="P56:R57"/>
    <mergeCell ref="AA56:AC57"/>
    <mergeCell ref="AD56:AH57"/>
    <mergeCell ref="A54:B55"/>
    <mergeCell ref="K54:O55"/>
    <mergeCell ref="P54:R55"/>
    <mergeCell ref="C56:J57"/>
    <mergeCell ref="C54:J55"/>
    <mergeCell ref="S54:Z55"/>
    <mergeCell ref="S56:Z57"/>
    <mergeCell ref="AA50:AC51"/>
    <mergeCell ref="AD50:AH51"/>
    <mergeCell ref="A52:B53"/>
    <mergeCell ref="K52:O53"/>
    <mergeCell ref="P52:R53"/>
    <mergeCell ref="AA52:AC53"/>
    <mergeCell ref="AD52:AH53"/>
    <mergeCell ref="A50:B51"/>
    <mergeCell ref="K50:O51"/>
    <mergeCell ref="P50:R51"/>
    <mergeCell ref="C52:J53"/>
    <mergeCell ref="C50:J51"/>
    <mergeCell ref="S50:Z51"/>
    <mergeCell ref="S52:Z53"/>
    <mergeCell ref="AA46:AC47"/>
    <mergeCell ref="AD46:AH47"/>
    <mergeCell ref="A48:B49"/>
    <mergeCell ref="K48:O49"/>
    <mergeCell ref="P48:R49"/>
    <mergeCell ref="AA48:AC49"/>
    <mergeCell ref="AD48:AH49"/>
    <mergeCell ref="A46:B47"/>
    <mergeCell ref="K46:O47"/>
    <mergeCell ref="P46:R47"/>
    <mergeCell ref="C48:J49"/>
    <mergeCell ref="C46:J47"/>
    <mergeCell ref="S46:Z47"/>
    <mergeCell ref="S48:Z49"/>
    <mergeCell ref="AA42:AC43"/>
    <mergeCell ref="AD42:AH43"/>
    <mergeCell ref="A44:B45"/>
    <mergeCell ref="K44:O45"/>
    <mergeCell ref="P44:R45"/>
    <mergeCell ref="AA44:AC45"/>
    <mergeCell ref="AD44:AH45"/>
    <mergeCell ref="A42:B43"/>
    <mergeCell ref="K42:O43"/>
    <mergeCell ref="P42:R43"/>
    <mergeCell ref="C42:J43"/>
    <mergeCell ref="C44:J45"/>
    <mergeCell ref="S42:Z43"/>
    <mergeCell ref="S44:Z45"/>
    <mergeCell ref="A40:B41"/>
    <mergeCell ref="K40:O41"/>
    <mergeCell ref="P40:R41"/>
    <mergeCell ref="AA40:AC41"/>
    <mergeCell ref="AD40:AH41"/>
    <mergeCell ref="A38:B39"/>
    <mergeCell ref="K38:O39"/>
    <mergeCell ref="P38:R39"/>
    <mergeCell ref="C40:J41"/>
    <mergeCell ref="C38:J39"/>
    <mergeCell ref="S38:Z39"/>
    <mergeCell ref="S40:Z41"/>
    <mergeCell ref="A36:B37"/>
    <mergeCell ref="K36:O37"/>
    <mergeCell ref="P36:R37"/>
    <mergeCell ref="AA36:AC37"/>
    <mergeCell ref="AD36:AH37"/>
    <mergeCell ref="A34:B35"/>
    <mergeCell ref="K34:O35"/>
    <mergeCell ref="P34:R35"/>
    <mergeCell ref="C36:J37"/>
    <mergeCell ref="C34:J35"/>
    <mergeCell ref="S34:Z35"/>
    <mergeCell ref="S36:Z37"/>
    <mergeCell ref="A32:B33"/>
    <mergeCell ref="K32:O33"/>
    <mergeCell ref="P32:R33"/>
    <mergeCell ref="AA32:AC33"/>
    <mergeCell ref="AD32:AH33"/>
    <mergeCell ref="A30:B31"/>
    <mergeCell ref="K30:O31"/>
    <mergeCell ref="P30:R31"/>
    <mergeCell ref="C32:J33"/>
    <mergeCell ref="C30:J31"/>
    <mergeCell ref="A24:B25"/>
    <mergeCell ref="K24:O25"/>
    <mergeCell ref="P24:R25"/>
    <mergeCell ref="AA24:AC25"/>
    <mergeCell ref="AD24:AH25"/>
    <mergeCell ref="A20:B21"/>
    <mergeCell ref="A22:B23"/>
    <mergeCell ref="K22:O23"/>
    <mergeCell ref="P22:R23"/>
    <mergeCell ref="AA20:AC21"/>
    <mergeCell ref="AD20:AH21"/>
    <mergeCell ref="C22:J23"/>
    <mergeCell ref="K20:O21"/>
    <mergeCell ref="P20:R21"/>
    <mergeCell ref="C20:J21"/>
    <mergeCell ref="C24:J25"/>
    <mergeCell ref="A28:B29"/>
    <mergeCell ref="K28:O29"/>
    <mergeCell ref="P28:R29"/>
    <mergeCell ref="AA28:AC29"/>
    <mergeCell ref="AD28:AH29"/>
    <mergeCell ref="A26:B27"/>
    <mergeCell ref="K26:O27"/>
    <mergeCell ref="P26:R27"/>
    <mergeCell ref="C28:J29"/>
    <mergeCell ref="C26:J27"/>
    <mergeCell ref="A3:AT8"/>
    <mergeCell ref="A10:R11"/>
    <mergeCell ref="S10:V11"/>
    <mergeCell ref="W10:Z11"/>
    <mergeCell ref="AM15:AN16"/>
    <mergeCell ref="AO15:AR16"/>
    <mergeCell ref="AS15:AT16"/>
    <mergeCell ref="AA18:AH18"/>
    <mergeCell ref="AI18:AL19"/>
    <mergeCell ref="AC10:AI11"/>
    <mergeCell ref="AJ10:AT11"/>
    <mergeCell ref="AJ12:AT13"/>
    <mergeCell ref="P18:R19"/>
    <mergeCell ref="AS18:AT19"/>
    <mergeCell ref="A12:J13"/>
    <mergeCell ref="AA19:AC19"/>
    <mergeCell ref="AD19:AH19"/>
    <mergeCell ref="K18:O19"/>
    <mergeCell ref="A18:B19"/>
    <mergeCell ref="C18:J19"/>
    <mergeCell ref="T15:AB16"/>
    <mergeCell ref="AC15:AE16"/>
    <mergeCell ref="AF15:AG16"/>
    <mergeCell ref="AH15:AJ16"/>
    <mergeCell ref="AP46:AR47"/>
    <mergeCell ref="AS46:AT47"/>
    <mergeCell ref="AP48:AR49"/>
    <mergeCell ref="AS48:AT49"/>
    <mergeCell ref="AP50:AR51"/>
    <mergeCell ref="AS50:AT51"/>
    <mergeCell ref="AP52:AR53"/>
    <mergeCell ref="AS52:AT53"/>
    <mergeCell ref="AP34:AR35"/>
    <mergeCell ref="AS34:AT35"/>
    <mergeCell ref="AP56:AR57"/>
    <mergeCell ref="AS56:AT57"/>
    <mergeCell ref="AP58:AR59"/>
    <mergeCell ref="AS58:AT59"/>
    <mergeCell ref="AP60:AR61"/>
    <mergeCell ref="AS60:AT61"/>
    <mergeCell ref="AP62:AR63"/>
    <mergeCell ref="AS62:AT63"/>
    <mergeCell ref="AP64:AR65"/>
    <mergeCell ref="AS64:AT65"/>
  </mergeCells>
  <phoneticPr fontId="1"/>
  <dataValidations xWindow="1453" yWindow="567" count="14">
    <dataValidation type="whole" imeMode="halfAlpha" operator="greaterThan" allowBlank="1" showErrorMessage="1" promptTitle="整数値で入力" prompt="10秒51→1051_x000a_1分00秒23→10023_x000a_55m67→5567_x000a_" sqref="AI22:AL79" xr:uid="{00000000-0002-0000-0000-000000000000}">
      <formula1>0</formula1>
    </dataValidation>
    <dataValidation type="list" allowBlank="1" showInputMessage="1" showErrorMessage="1" sqref="AA22:AC79" xr:uid="{00000000-0002-0000-0000-000001000000}">
      <formula1>$BI$17:$BN$17</formula1>
    </dataValidation>
    <dataValidation type="list" allowBlank="1" showInputMessage="1" showErrorMessage="1" promptTitle="性別の入力" prompt="性別と種目はドロップダウンリストから選択" sqref="AA20:AC21" xr:uid="{00000000-0002-0000-0000-000002000000}">
      <formula1>$BI$17:$BK$17</formula1>
    </dataValidation>
    <dataValidation type="list" allowBlank="1" showErrorMessage="1" prompt="ドロップダウンリストから選択" sqref="AD20:AH79" xr:uid="{00000000-0002-0000-0000-000003000000}">
      <formula1>INDIRECT(AA20)</formula1>
    </dataValidation>
    <dataValidation imeMode="halfKatakana" allowBlank="1" showInputMessage="1" showErrorMessage="1" sqref="K22:O79" xr:uid="{00000000-0002-0000-0000-000004000000}"/>
    <dataValidation imeMode="hiragana" allowBlank="1" showInputMessage="1" showErrorMessage="1" sqref="C22:J79" xr:uid="{00000000-0002-0000-0000-000005000000}"/>
    <dataValidation imeMode="halfAlpha" allowBlank="1" showInputMessage="1" showErrorMessage="1" sqref="P22:R79" xr:uid="{00000000-0002-0000-0000-000006000000}"/>
    <dataValidation type="whole" imeMode="halfAlpha" operator="greaterThan" allowBlank="1" showInputMessage="1" showErrorMessage="1" promptTitle="自己記録の入力" prompt="整数値で入力してください。_x000a_(例)9分50秒00→95000_x000a_自己記録がない場合は目標記録でも可。_x000a_" sqref="AI20:AL21" xr:uid="{00000000-0002-0000-0000-000007000000}">
      <formula1>0</formula1>
    </dataValidation>
    <dataValidation imeMode="hiragana" allowBlank="1" showInputMessage="1" showErrorMessage="1" promptTitle="氏名の入力" prompt="同一選手が２種目に申し込む場合は、２行を使用して入力してください。_x000a__x000a_氏と名の間にはスペースは不要です。" sqref="C20:J21" xr:uid="{00000000-0002-0000-0000-000008000000}"/>
    <dataValidation imeMode="halfKatakana" allowBlank="1" showInputMessage="1" showErrorMessage="1" promptTitle="ﾌﾘｶﾞﾅの入力" prompt="半角カタカナで入力願います。_x000a_氏と名の間は半角スペース。" sqref="K20:O21" xr:uid="{00000000-0002-0000-0000-000009000000}"/>
    <dataValidation allowBlank="1" showErrorMessage="1" sqref="K12:AD13 S20:Z21" xr:uid="{00000000-0002-0000-0000-00000A000000}"/>
    <dataValidation type="list" allowBlank="1" showInputMessage="1" showErrorMessage="1" sqref="S10:V11" xr:uid="{00000000-0002-0000-0000-00000B000000}">
      <formula1>$BH$21:$BH$27</formula1>
    </dataValidation>
    <dataValidation imeMode="halfAlpha" allowBlank="1" showInputMessage="1" showErrorMessage="1" promptTitle="学年の入力" prompt="小・中・高は学年を入力_x000a_一般は空欄のまま" sqref="P20:R21" xr:uid="{00000000-0002-0000-0000-00000C000000}"/>
    <dataValidation allowBlank="1" showInputMessage="1" showErrorMessage="1" promptTitle="団体名の入力" prompt="ﾌﾟﾛｸﾞﾗﾑに記載される所属名です" sqref="AJ10:AT11" xr:uid="{00000000-0002-0000-0000-00000D000000}"/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95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1"/>
  <sheetViews>
    <sheetView workbookViewId="0">
      <selection activeCell="F11" sqref="F11"/>
    </sheetView>
  </sheetViews>
  <sheetFormatPr defaultRowHeight="13.2" x14ac:dyDescent="0.2"/>
  <sheetData>
    <row r="1" spans="1:13" x14ac:dyDescent="0.2">
      <c r="A1" s="5" t="s">
        <v>20</v>
      </c>
      <c r="B1" s="5"/>
      <c r="C1" s="5" t="s">
        <v>6</v>
      </c>
      <c r="D1" s="5" t="s">
        <v>21</v>
      </c>
      <c r="E1" s="5" t="s">
        <v>22</v>
      </c>
      <c r="F1" s="5"/>
      <c r="G1" s="5"/>
      <c r="H1" s="5" t="s">
        <v>0</v>
      </c>
      <c r="I1" s="5" t="s">
        <v>23</v>
      </c>
      <c r="J1" s="5" t="s">
        <v>2</v>
      </c>
      <c r="K1" s="5" t="s">
        <v>3</v>
      </c>
      <c r="M1" s="5" t="s">
        <v>7</v>
      </c>
    </row>
    <row r="2" spans="1:13" x14ac:dyDescent="0.2">
      <c r="A2" s="6">
        <f>申込!AA20</f>
        <v>0</v>
      </c>
      <c r="C2" s="6">
        <f>申込!AD20</f>
        <v>0</v>
      </c>
      <c r="G2" s="6"/>
      <c r="H2">
        <f>申込!C20</f>
        <v>0</v>
      </c>
      <c r="I2">
        <f>申込!K20</f>
        <v>0</v>
      </c>
      <c r="J2" t="str">
        <f>IF(申込!P20="","",申込!P20)</f>
        <v/>
      </c>
      <c r="K2" t="str">
        <f>申込!S20</f>
        <v/>
      </c>
      <c r="M2" s="6">
        <f>申込!AI20</f>
        <v>0</v>
      </c>
    </row>
    <row r="3" spans="1:13" x14ac:dyDescent="0.2">
      <c r="A3" s="6">
        <f>申込!AA22</f>
        <v>0</v>
      </c>
      <c r="C3" s="6">
        <f>申込!AD22</f>
        <v>0</v>
      </c>
      <c r="G3" s="6"/>
      <c r="H3">
        <f>申込!C22</f>
        <v>0</v>
      </c>
      <c r="I3">
        <f>申込!K22</f>
        <v>0</v>
      </c>
      <c r="J3" t="str">
        <f>IF(申込!P22="","",申込!P22)</f>
        <v/>
      </c>
      <c r="K3" t="str">
        <f>申込!S22</f>
        <v/>
      </c>
      <c r="M3" s="6">
        <f>申込!AI22</f>
        <v>0</v>
      </c>
    </row>
    <row r="4" spans="1:13" x14ac:dyDescent="0.2">
      <c r="A4" s="6">
        <f>申込!AA24</f>
        <v>0</v>
      </c>
      <c r="C4" s="6">
        <f>申込!AD24</f>
        <v>0</v>
      </c>
      <c r="G4" s="6"/>
      <c r="H4">
        <f>申込!C24</f>
        <v>0</v>
      </c>
      <c r="I4">
        <f>申込!K24</f>
        <v>0</v>
      </c>
      <c r="J4" t="str">
        <f>IF(申込!P24="","",申込!P24)</f>
        <v/>
      </c>
      <c r="K4" t="str">
        <f>申込!S24</f>
        <v/>
      </c>
      <c r="M4" s="6">
        <f>申込!AI24</f>
        <v>0</v>
      </c>
    </row>
    <row r="5" spans="1:13" x14ac:dyDescent="0.2">
      <c r="A5" s="6">
        <f>申込!AA26</f>
        <v>0</v>
      </c>
      <c r="C5" s="6">
        <f>申込!AD26</f>
        <v>0</v>
      </c>
      <c r="G5" s="6"/>
      <c r="H5">
        <f>申込!C26</f>
        <v>0</v>
      </c>
      <c r="I5">
        <f>申込!K26</f>
        <v>0</v>
      </c>
      <c r="J5" t="str">
        <f>IF(申込!P26="","",申込!P26)</f>
        <v/>
      </c>
      <c r="K5" t="str">
        <f>申込!S26</f>
        <v/>
      </c>
      <c r="M5" s="6">
        <f>申込!AI26</f>
        <v>0</v>
      </c>
    </row>
    <row r="6" spans="1:13" x14ac:dyDescent="0.2">
      <c r="A6" s="6">
        <f>申込!AA28</f>
        <v>0</v>
      </c>
      <c r="C6" s="6">
        <f>申込!AD28</f>
        <v>0</v>
      </c>
      <c r="G6" s="6"/>
      <c r="H6">
        <f>申込!C28</f>
        <v>0</v>
      </c>
      <c r="I6">
        <f>申込!K28</f>
        <v>0</v>
      </c>
      <c r="J6" t="str">
        <f>IF(申込!P28="","",申込!P28)</f>
        <v/>
      </c>
      <c r="K6" t="str">
        <f>申込!S28</f>
        <v/>
      </c>
      <c r="M6" s="6">
        <f>申込!AI28</f>
        <v>0</v>
      </c>
    </row>
    <row r="7" spans="1:13" x14ac:dyDescent="0.2">
      <c r="A7" s="6">
        <f>申込!AA30</f>
        <v>0</v>
      </c>
      <c r="C7" s="6">
        <f>申込!AD30</f>
        <v>0</v>
      </c>
      <c r="G7" s="6"/>
      <c r="H7">
        <f>申込!C30</f>
        <v>0</v>
      </c>
      <c r="I7">
        <f>申込!K30</f>
        <v>0</v>
      </c>
      <c r="J7" t="str">
        <f>IF(申込!P30="","",申込!P30)</f>
        <v/>
      </c>
      <c r="K7" t="str">
        <f>申込!S30</f>
        <v/>
      </c>
      <c r="M7" s="6">
        <f>申込!AI30</f>
        <v>0</v>
      </c>
    </row>
    <row r="8" spans="1:13" x14ac:dyDescent="0.2">
      <c r="A8" s="6">
        <f>申込!AA32</f>
        <v>0</v>
      </c>
      <c r="C8" s="6">
        <f>申込!AD32</f>
        <v>0</v>
      </c>
      <c r="G8" s="6"/>
      <c r="H8">
        <f>申込!C32</f>
        <v>0</v>
      </c>
      <c r="I8">
        <f>申込!K32</f>
        <v>0</v>
      </c>
      <c r="J8" t="str">
        <f>IF(申込!P32="","",申込!P32)</f>
        <v/>
      </c>
      <c r="K8" t="str">
        <f>申込!S32</f>
        <v/>
      </c>
      <c r="M8" s="6">
        <f>申込!AI32</f>
        <v>0</v>
      </c>
    </row>
    <row r="9" spans="1:13" x14ac:dyDescent="0.2">
      <c r="A9" s="6">
        <f>申込!AA34</f>
        <v>0</v>
      </c>
      <c r="C9" s="6">
        <f>申込!AD34</f>
        <v>0</v>
      </c>
      <c r="G9" s="6"/>
      <c r="H9">
        <f>申込!C34</f>
        <v>0</v>
      </c>
      <c r="I9">
        <f>申込!K34</f>
        <v>0</v>
      </c>
      <c r="J9" t="str">
        <f>IF(申込!P34="","",申込!P34)</f>
        <v/>
      </c>
      <c r="K9" t="str">
        <f>申込!S34</f>
        <v/>
      </c>
      <c r="M9" s="6">
        <f>申込!AI34</f>
        <v>0</v>
      </c>
    </row>
    <row r="10" spans="1:13" x14ac:dyDescent="0.2">
      <c r="A10" s="6">
        <f>申込!AA36</f>
        <v>0</v>
      </c>
      <c r="C10" s="6">
        <f>申込!AD36</f>
        <v>0</v>
      </c>
      <c r="G10" s="6"/>
      <c r="H10">
        <f>申込!C36</f>
        <v>0</v>
      </c>
      <c r="I10">
        <f>申込!K36</f>
        <v>0</v>
      </c>
      <c r="J10" t="str">
        <f>IF(申込!P36="","",申込!P36)</f>
        <v/>
      </c>
      <c r="K10" t="str">
        <f>申込!S36</f>
        <v/>
      </c>
      <c r="M10" s="6">
        <f>申込!AI36</f>
        <v>0</v>
      </c>
    </row>
    <row r="11" spans="1:13" x14ac:dyDescent="0.2">
      <c r="A11" s="6">
        <f>申込!AA38</f>
        <v>0</v>
      </c>
      <c r="C11" s="6">
        <f>申込!AD38</f>
        <v>0</v>
      </c>
      <c r="G11" s="6"/>
      <c r="H11">
        <f>申込!C38</f>
        <v>0</v>
      </c>
      <c r="I11">
        <f>申込!K38</f>
        <v>0</v>
      </c>
      <c r="J11" t="str">
        <f>IF(申込!P38="","",申込!P38)</f>
        <v/>
      </c>
      <c r="K11" t="str">
        <f>申込!S38</f>
        <v/>
      </c>
      <c r="M11" s="6">
        <f>申込!AI38</f>
        <v>0</v>
      </c>
    </row>
    <row r="12" spans="1:13" x14ac:dyDescent="0.2">
      <c r="A12" s="6">
        <f>申込!AA40</f>
        <v>0</v>
      </c>
      <c r="C12" s="6">
        <f>申込!AD40</f>
        <v>0</v>
      </c>
      <c r="G12" s="6"/>
      <c r="H12">
        <f>申込!C40</f>
        <v>0</v>
      </c>
      <c r="I12">
        <f>申込!K40</f>
        <v>0</v>
      </c>
      <c r="J12" t="str">
        <f>IF(申込!P40="","",申込!P40)</f>
        <v/>
      </c>
      <c r="K12" t="str">
        <f>申込!S40</f>
        <v/>
      </c>
      <c r="M12" s="6">
        <f>申込!AI40</f>
        <v>0</v>
      </c>
    </row>
    <row r="13" spans="1:13" x14ac:dyDescent="0.2">
      <c r="A13" s="6">
        <f>申込!AA42</f>
        <v>0</v>
      </c>
      <c r="C13" s="6">
        <f>申込!AD42</f>
        <v>0</v>
      </c>
      <c r="G13" s="6"/>
      <c r="H13">
        <f>申込!C42</f>
        <v>0</v>
      </c>
      <c r="I13">
        <f>申込!K42</f>
        <v>0</v>
      </c>
      <c r="J13" t="str">
        <f>IF(申込!P42="","",申込!P42)</f>
        <v/>
      </c>
      <c r="K13" t="str">
        <f>申込!S42</f>
        <v/>
      </c>
      <c r="M13" s="6">
        <f>申込!AI42</f>
        <v>0</v>
      </c>
    </row>
    <row r="14" spans="1:13" x14ac:dyDescent="0.2">
      <c r="A14" s="6">
        <f>申込!AA44</f>
        <v>0</v>
      </c>
      <c r="C14" s="6">
        <f>申込!AD44</f>
        <v>0</v>
      </c>
      <c r="G14" s="6"/>
      <c r="H14">
        <f>申込!C44</f>
        <v>0</v>
      </c>
      <c r="I14">
        <f>申込!K44</f>
        <v>0</v>
      </c>
      <c r="J14" t="str">
        <f>IF(申込!P44="","",申込!P44)</f>
        <v/>
      </c>
      <c r="K14" t="str">
        <f>申込!S44</f>
        <v/>
      </c>
      <c r="M14" s="6">
        <f>申込!AI44</f>
        <v>0</v>
      </c>
    </row>
    <row r="15" spans="1:13" x14ac:dyDescent="0.2">
      <c r="A15" s="6">
        <f>申込!AA46</f>
        <v>0</v>
      </c>
      <c r="C15" s="6">
        <f>申込!AD46</f>
        <v>0</v>
      </c>
      <c r="G15" s="6"/>
      <c r="H15">
        <f>申込!C46</f>
        <v>0</v>
      </c>
      <c r="I15">
        <f>申込!K46</f>
        <v>0</v>
      </c>
      <c r="J15" t="str">
        <f>IF(申込!P46="","",申込!P46)</f>
        <v/>
      </c>
      <c r="K15" t="str">
        <f>申込!S46</f>
        <v/>
      </c>
      <c r="M15" s="6">
        <f>申込!AI46</f>
        <v>0</v>
      </c>
    </row>
    <row r="16" spans="1:13" x14ac:dyDescent="0.2">
      <c r="A16" s="6">
        <f>申込!AA48</f>
        <v>0</v>
      </c>
      <c r="C16" s="6">
        <f>申込!AD48</f>
        <v>0</v>
      </c>
      <c r="G16" s="6"/>
      <c r="H16">
        <f>申込!C48</f>
        <v>0</v>
      </c>
      <c r="I16">
        <f>申込!K48</f>
        <v>0</v>
      </c>
      <c r="J16" t="str">
        <f>IF(申込!P48="","",申込!P48)</f>
        <v/>
      </c>
      <c r="K16" t="str">
        <f>申込!S48</f>
        <v/>
      </c>
      <c r="M16" s="6">
        <f>申込!AI48</f>
        <v>0</v>
      </c>
    </row>
    <row r="17" spans="1:13" x14ac:dyDescent="0.2">
      <c r="A17" s="6">
        <f>申込!AA50</f>
        <v>0</v>
      </c>
      <c r="C17" s="6">
        <f>申込!AD50</f>
        <v>0</v>
      </c>
      <c r="G17" s="6"/>
      <c r="H17">
        <f>申込!C50</f>
        <v>0</v>
      </c>
      <c r="I17">
        <f>申込!K50</f>
        <v>0</v>
      </c>
      <c r="J17" t="str">
        <f>IF(申込!P50="","",申込!P50)</f>
        <v/>
      </c>
      <c r="K17" t="str">
        <f>申込!S50</f>
        <v/>
      </c>
      <c r="M17" s="6">
        <f>申込!AI50</f>
        <v>0</v>
      </c>
    </row>
    <row r="18" spans="1:13" x14ac:dyDescent="0.2">
      <c r="A18" s="6">
        <f>申込!AA52</f>
        <v>0</v>
      </c>
      <c r="C18" s="6">
        <f>申込!AD52</f>
        <v>0</v>
      </c>
      <c r="G18" s="6"/>
      <c r="H18">
        <f>申込!C52</f>
        <v>0</v>
      </c>
      <c r="I18">
        <f>申込!K52</f>
        <v>0</v>
      </c>
      <c r="J18" t="str">
        <f>IF(申込!P52="","",申込!P52)</f>
        <v/>
      </c>
      <c r="K18" t="str">
        <f>申込!S52</f>
        <v/>
      </c>
      <c r="M18" s="6">
        <f>申込!AI52</f>
        <v>0</v>
      </c>
    </row>
    <row r="19" spans="1:13" x14ac:dyDescent="0.2">
      <c r="A19" s="6">
        <f>申込!AA54</f>
        <v>0</v>
      </c>
      <c r="C19" s="6">
        <f>申込!AD54</f>
        <v>0</v>
      </c>
      <c r="G19" s="6"/>
      <c r="H19">
        <f>申込!C54</f>
        <v>0</v>
      </c>
      <c r="I19">
        <f>申込!K54</f>
        <v>0</v>
      </c>
      <c r="J19" t="str">
        <f>IF(申込!P54="","",申込!P54)</f>
        <v/>
      </c>
      <c r="K19" t="str">
        <f>申込!S54</f>
        <v/>
      </c>
      <c r="M19" s="6">
        <f>申込!AI54</f>
        <v>0</v>
      </c>
    </row>
    <row r="20" spans="1:13" x14ac:dyDescent="0.2">
      <c r="A20" s="6">
        <f>申込!AA56</f>
        <v>0</v>
      </c>
      <c r="C20" s="6">
        <f>申込!AD56</f>
        <v>0</v>
      </c>
      <c r="G20" s="6"/>
      <c r="H20">
        <f>申込!C56</f>
        <v>0</v>
      </c>
      <c r="I20">
        <f>申込!K56</f>
        <v>0</v>
      </c>
      <c r="J20" t="str">
        <f>IF(申込!P56="","",申込!P56)</f>
        <v/>
      </c>
      <c r="K20" t="str">
        <f>申込!S56</f>
        <v/>
      </c>
      <c r="M20" s="6">
        <f>申込!AI56</f>
        <v>0</v>
      </c>
    </row>
    <row r="21" spans="1:13" x14ac:dyDescent="0.2">
      <c r="A21" s="6">
        <f>申込!AA58</f>
        <v>0</v>
      </c>
      <c r="C21" s="6">
        <f>申込!AD58</f>
        <v>0</v>
      </c>
      <c r="G21" s="6"/>
      <c r="H21">
        <f>申込!C58</f>
        <v>0</v>
      </c>
      <c r="I21">
        <f>申込!K58</f>
        <v>0</v>
      </c>
      <c r="J21" t="str">
        <f>IF(申込!P58="","",申込!P58)</f>
        <v/>
      </c>
      <c r="K21" t="str">
        <f>申込!S58</f>
        <v/>
      </c>
      <c r="M21" s="6">
        <f>申込!AI58</f>
        <v>0</v>
      </c>
    </row>
    <row r="22" spans="1:13" x14ac:dyDescent="0.2">
      <c r="A22" s="6">
        <f>申込!AA60</f>
        <v>0</v>
      </c>
      <c r="C22" s="6">
        <f>申込!AD60</f>
        <v>0</v>
      </c>
      <c r="G22" s="6"/>
      <c r="H22">
        <f>申込!C60</f>
        <v>0</v>
      </c>
      <c r="I22">
        <f>申込!K60</f>
        <v>0</v>
      </c>
      <c r="J22" t="str">
        <f>IF(申込!P60="","",申込!P60)</f>
        <v/>
      </c>
      <c r="K22" t="str">
        <f>申込!S60</f>
        <v/>
      </c>
      <c r="M22" s="6">
        <f>申込!AI60</f>
        <v>0</v>
      </c>
    </row>
    <row r="23" spans="1:13" x14ac:dyDescent="0.2">
      <c r="A23" s="6">
        <f>申込!AA62</f>
        <v>0</v>
      </c>
      <c r="C23" s="6">
        <f>申込!AD62</f>
        <v>0</v>
      </c>
      <c r="G23" s="6"/>
      <c r="H23">
        <f>申込!C62</f>
        <v>0</v>
      </c>
      <c r="I23">
        <f>申込!K62</f>
        <v>0</v>
      </c>
      <c r="J23" t="str">
        <f>IF(申込!P62="","",申込!P62)</f>
        <v/>
      </c>
      <c r="K23" t="str">
        <f>申込!S62</f>
        <v/>
      </c>
      <c r="M23" s="6">
        <f>申込!AI62</f>
        <v>0</v>
      </c>
    </row>
    <row r="24" spans="1:13" x14ac:dyDescent="0.2">
      <c r="A24" s="6">
        <f>申込!AA64</f>
        <v>0</v>
      </c>
      <c r="C24" s="6">
        <f>申込!AD64</f>
        <v>0</v>
      </c>
      <c r="G24" s="6"/>
      <c r="H24">
        <f>申込!C64</f>
        <v>0</v>
      </c>
      <c r="I24">
        <f>申込!K64</f>
        <v>0</v>
      </c>
      <c r="J24" t="str">
        <f>IF(申込!P64="","",申込!P64)</f>
        <v/>
      </c>
      <c r="K24" t="str">
        <f>申込!S64</f>
        <v/>
      </c>
      <c r="M24" s="6">
        <f>申込!AI64</f>
        <v>0</v>
      </c>
    </row>
    <row r="25" spans="1:13" x14ac:dyDescent="0.2">
      <c r="A25" s="6">
        <f>申込!AA66</f>
        <v>0</v>
      </c>
      <c r="C25" s="6">
        <f>申込!AD66</f>
        <v>0</v>
      </c>
      <c r="G25" s="6"/>
      <c r="H25">
        <f>申込!C66</f>
        <v>0</v>
      </c>
      <c r="I25">
        <f>申込!K66</f>
        <v>0</v>
      </c>
      <c r="J25" t="str">
        <f>IF(申込!P66="","",申込!P66)</f>
        <v/>
      </c>
      <c r="K25" t="str">
        <f>申込!S66</f>
        <v/>
      </c>
      <c r="M25" s="6">
        <f>申込!AI66</f>
        <v>0</v>
      </c>
    </row>
    <row r="26" spans="1:13" x14ac:dyDescent="0.2">
      <c r="A26" s="6">
        <f>申込!AA68</f>
        <v>0</v>
      </c>
      <c r="C26" s="6">
        <f>申込!AD68</f>
        <v>0</v>
      </c>
      <c r="G26" s="6"/>
      <c r="H26">
        <f>申込!C68</f>
        <v>0</v>
      </c>
      <c r="I26">
        <f>申込!K68</f>
        <v>0</v>
      </c>
      <c r="J26" t="str">
        <f>IF(申込!P68="","",申込!P68)</f>
        <v/>
      </c>
      <c r="K26" t="str">
        <f>申込!S68</f>
        <v/>
      </c>
      <c r="M26" s="6">
        <f>申込!AI68</f>
        <v>0</v>
      </c>
    </row>
    <row r="27" spans="1:13" x14ac:dyDescent="0.2">
      <c r="A27" s="6">
        <f>申込!AA70</f>
        <v>0</v>
      </c>
      <c r="C27" s="6">
        <f>申込!AD70</f>
        <v>0</v>
      </c>
      <c r="G27" s="6"/>
      <c r="H27">
        <f>申込!C70</f>
        <v>0</v>
      </c>
      <c r="I27">
        <f>申込!K70</f>
        <v>0</v>
      </c>
      <c r="J27" t="str">
        <f>IF(申込!P70="","",申込!P70)</f>
        <v/>
      </c>
      <c r="K27" t="str">
        <f>申込!S70</f>
        <v/>
      </c>
      <c r="M27" s="6">
        <f>申込!AI70</f>
        <v>0</v>
      </c>
    </row>
    <row r="28" spans="1:13" x14ac:dyDescent="0.2">
      <c r="A28" s="6">
        <f>申込!AA72</f>
        <v>0</v>
      </c>
      <c r="C28" s="6">
        <f>申込!AD72</f>
        <v>0</v>
      </c>
      <c r="G28" s="6"/>
      <c r="H28">
        <f>申込!C72</f>
        <v>0</v>
      </c>
      <c r="I28">
        <f>申込!K72</f>
        <v>0</v>
      </c>
      <c r="J28" t="str">
        <f>IF(申込!P72="","",申込!P72)</f>
        <v/>
      </c>
      <c r="K28" t="str">
        <f>申込!S72</f>
        <v/>
      </c>
      <c r="M28" s="6">
        <f>申込!AI72</f>
        <v>0</v>
      </c>
    </row>
    <row r="29" spans="1:13" x14ac:dyDescent="0.2">
      <c r="A29" s="6">
        <f>申込!AA74</f>
        <v>0</v>
      </c>
      <c r="C29" s="6">
        <f>申込!AD74</f>
        <v>0</v>
      </c>
      <c r="G29" s="6"/>
      <c r="H29">
        <f>申込!C74</f>
        <v>0</v>
      </c>
      <c r="I29">
        <f>申込!K74</f>
        <v>0</v>
      </c>
      <c r="J29" t="str">
        <f>IF(申込!P74="","",申込!P74)</f>
        <v/>
      </c>
      <c r="K29" t="str">
        <f>申込!S74</f>
        <v/>
      </c>
      <c r="M29" s="6">
        <f>申込!AI74</f>
        <v>0</v>
      </c>
    </row>
    <row r="30" spans="1:13" x14ac:dyDescent="0.2">
      <c r="A30" s="6">
        <f>申込!AA76</f>
        <v>0</v>
      </c>
      <c r="C30" s="6">
        <f>申込!AD76</f>
        <v>0</v>
      </c>
      <c r="G30" s="6"/>
      <c r="H30">
        <f>申込!C76</f>
        <v>0</v>
      </c>
      <c r="I30">
        <f>申込!K76</f>
        <v>0</v>
      </c>
      <c r="J30" t="str">
        <f>IF(申込!P76="","",申込!P76)</f>
        <v/>
      </c>
      <c r="K30" t="str">
        <f>申込!S76</f>
        <v/>
      </c>
      <c r="M30" s="6">
        <f>申込!AI76</f>
        <v>0</v>
      </c>
    </row>
    <row r="31" spans="1:13" x14ac:dyDescent="0.2">
      <c r="A31" s="6">
        <f>申込!AA78</f>
        <v>0</v>
      </c>
      <c r="C31" s="6">
        <f>申込!AD78</f>
        <v>0</v>
      </c>
      <c r="G31" s="6"/>
      <c r="H31">
        <f>申込!C78</f>
        <v>0</v>
      </c>
      <c r="I31">
        <f>申込!K78</f>
        <v>0</v>
      </c>
      <c r="J31" t="str">
        <f>IF(申込!P78="","",申込!P78)</f>
        <v/>
      </c>
      <c r="K31" t="str">
        <f>申込!S78</f>
        <v/>
      </c>
      <c r="M31" s="6">
        <f>申込!AI78</f>
        <v>0</v>
      </c>
    </row>
    <row r="32" spans="1:13" x14ac:dyDescent="0.2">
      <c r="A32" s="6"/>
      <c r="C32" s="6"/>
      <c r="G32" s="6"/>
      <c r="M32" s="6"/>
    </row>
    <row r="33" spans="1:13" x14ac:dyDescent="0.2">
      <c r="A33" s="6"/>
      <c r="C33" s="6"/>
      <c r="G33" s="6"/>
      <c r="M33" s="6"/>
    </row>
    <row r="34" spans="1:13" x14ac:dyDescent="0.2">
      <c r="A34" s="6"/>
      <c r="C34" s="6"/>
      <c r="G34" s="6"/>
      <c r="M34" s="6"/>
    </row>
    <row r="35" spans="1:13" x14ac:dyDescent="0.2">
      <c r="A35" s="6"/>
      <c r="C35" s="6"/>
      <c r="G35" s="6"/>
      <c r="M35" s="6"/>
    </row>
    <row r="36" spans="1:13" x14ac:dyDescent="0.2">
      <c r="A36" s="6"/>
      <c r="C36" s="6"/>
      <c r="G36" s="6"/>
      <c r="M36" s="6"/>
    </row>
    <row r="37" spans="1:13" x14ac:dyDescent="0.2">
      <c r="A37" s="6"/>
      <c r="C37" s="6"/>
      <c r="G37" s="6"/>
      <c r="M37" s="6"/>
    </row>
    <row r="38" spans="1:13" x14ac:dyDescent="0.2">
      <c r="A38" s="6"/>
      <c r="C38" s="6"/>
      <c r="G38" s="6"/>
      <c r="M38" s="6"/>
    </row>
    <row r="39" spans="1:13" x14ac:dyDescent="0.2">
      <c r="A39" s="6"/>
      <c r="C39" s="6"/>
      <c r="G39" s="6"/>
      <c r="M39" s="6"/>
    </row>
    <row r="40" spans="1:13" x14ac:dyDescent="0.2">
      <c r="A40" s="6"/>
      <c r="C40" s="6"/>
      <c r="G40" s="6"/>
      <c r="M40" s="6"/>
    </row>
    <row r="41" spans="1:13" x14ac:dyDescent="0.2">
      <c r="A41" s="6"/>
      <c r="C41" s="6"/>
      <c r="G41" s="6"/>
      <c r="M41" s="6"/>
    </row>
    <row r="42" spans="1:13" x14ac:dyDescent="0.2">
      <c r="A42" s="6"/>
      <c r="C42" s="6"/>
      <c r="G42" s="6"/>
      <c r="M42" s="6"/>
    </row>
    <row r="43" spans="1:13" x14ac:dyDescent="0.2">
      <c r="A43" s="6"/>
      <c r="C43" s="6"/>
      <c r="G43" s="6"/>
      <c r="M43" s="6"/>
    </row>
    <row r="44" spans="1:13" x14ac:dyDescent="0.2">
      <c r="A44" s="6"/>
      <c r="C44" s="6"/>
      <c r="G44" s="6"/>
      <c r="M44" s="6"/>
    </row>
    <row r="45" spans="1:13" x14ac:dyDescent="0.2">
      <c r="A45" s="6"/>
      <c r="C45" s="6"/>
      <c r="G45" s="6"/>
      <c r="M45" s="6"/>
    </row>
    <row r="46" spans="1:13" x14ac:dyDescent="0.2">
      <c r="A46" s="6"/>
      <c r="C46" s="6"/>
      <c r="G46" s="6"/>
      <c r="M46" s="6"/>
    </row>
    <row r="47" spans="1:13" x14ac:dyDescent="0.2">
      <c r="A47" s="6"/>
      <c r="C47" s="6"/>
      <c r="G47" s="6"/>
      <c r="M47" s="6"/>
    </row>
    <row r="48" spans="1:13" x14ac:dyDescent="0.2">
      <c r="A48" s="6"/>
      <c r="C48" s="6"/>
      <c r="G48" s="6"/>
      <c r="M48" s="6"/>
    </row>
    <row r="49" spans="1:13" x14ac:dyDescent="0.2">
      <c r="A49" s="6"/>
      <c r="C49" s="6"/>
      <c r="G49" s="6"/>
      <c r="M49" s="6"/>
    </row>
    <row r="50" spans="1:13" x14ac:dyDescent="0.2">
      <c r="A50" s="6"/>
      <c r="C50" s="6"/>
      <c r="G50" s="6"/>
      <c r="M50" s="6"/>
    </row>
    <row r="51" spans="1:13" x14ac:dyDescent="0.2">
      <c r="A51" s="6"/>
      <c r="C51" s="6"/>
      <c r="G51" s="6"/>
      <c r="M51" s="6"/>
    </row>
    <row r="52" spans="1:13" x14ac:dyDescent="0.2">
      <c r="A52" s="6"/>
      <c r="C52" s="6"/>
      <c r="G52" s="6"/>
      <c r="M52" s="6"/>
    </row>
    <row r="53" spans="1:13" x14ac:dyDescent="0.2">
      <c r="A53" s="6"/>
      <c r="C53" s="6"/>
      <c r="G53" s="6"/>
      <c r="M53" s="6"/>
    </row>
    <row r="54" spans="1:13" x14ac:dyDescent="0.2">
      <c r="A54" s="6"/>
      <c r="C54" s="6"/>
      <c r="G54" s="6"/>
      <c r="M54" s="6"/>
    </row>
    <row r="55" spans="1:13" x14ac:dyDescent="0.2">
      <c r="A55" s="6"/>
      <c r="C55" s="6"/>
      <c r="G55" s="6"/>
      <c r="M55" s="6"/>
    </row>
    <row r="56" spans="1:13" x14ac:dyDescent="0.2">
      <c r="A56" s="6"/>
      <c r="C56" s="6"/>
      <c r="G56" s="6"/>
      <c r="M56" s="6"/>
    </row>
    <row r="57" spans="1:13" x14ac:dyDescent="0.2">
      <c r="A57" s="6"/>
      <c r="C57" s="6"/>
      <c r="G57" s="6"/>
      <c r="M57" s="6"/>
    </row>
    <row r="58" spans="1:13" x14ac:dyDescent="0.2">
      <c r="A58" s="6"/>
      <c r="C58" s="6"/>
      <c r="G58" s="6"/>
      <c r="M58" s="6"/>
    </row>
    <row r="59" spans="1:13" x14ac:dyDescent="0.2">
      <c r="A59" s="6"/>
      <c r="C59" s="6"/>
      <c r="G59" s="6"/>
      <c r="M59" s="6"/>
    </row>
    <row r="60" spans="1:13" x14ac:dyDescent="0.2">
      <c r="A60" s="6"/>
      <c r="C60" s="6"/>
      <c r="G60" s="6"/>
      <c r="M60" s="6"/>
    </row>
    <row r="61" spans="1:13" x14ac:dyDescent="0.2">
      <c r="A61" s="6"/>
      <c r="C61" s="6"/>
      <c r="G61" s="6"/>
      <c r="M61" s="6"/>
    </row>
    <row r="62" spans="1:13" x14ac:dyDescent="0.2">
      <c r="A62" s="6"/>
      <c r="C62" s="6"/>
      <c r="G62" s="6"/>
      <c r="M62" s="6"/>
    </row>
    <row r="63" spans="1:13" x14ac:dyDescent="0.2">
      <c r="A63" s="6"/>
      <c r="C63" s="6"/>
      <c r="G63" s="6"/>
      <c r="M63" s="6"/>
    </row>
    <row r="64" spans="1:13" x14ac:dyDescent="0.2">
      <c r="A64" s="6"/>
      <c r="C64" s="6"/>
      <c r="G64" s="6"/>
      <c r="M64" s="6"/>
    </row>
    <row r="65" spans="1:13" x14ac:dyDescent="0.2">
      <c r="A65" s="6"/>
      <c r="C65" s="6"/>
      <c r="G65" s="6"/>
      <c r="M65" s="6"/>
    </row>
    <row r="66" spans="1:13" x14ac:dyDescent="0.2">
      <c r="A66" s="6"/>
      <c r="C66" s="6"/>
      <c r="G66" s="6"/>
      <c r="M66" s="6"/>
    </row>
    <row r="67" spans="1:13" x14ac:dyDescent="0.2">
      <c r="A67" s="6"/>
      <c r="C67" s="6"/>
      <c r="G67" s="6"/>
      <c r="M67" s="6"/>
    </row>
    <row r="68" spans="1:13" x14ac:dyDescent="0.2">
      <c r="A68" s="6"/>
      <c r="C68" s="6"/>
      <c r="G68" s="6"/>
      <c r="M68" s="6"/>
    </row>
    <row r="69" spans="1:13" x14ac:dyDescent="0.2">
      <c r="A69" s="6"/>
      <c r="C69" s="6"/>
      <c r="G69" s="6"/>
      <c r="M69" s="6"/>
    </row>
    <row r="70" spans="1:13" x14ac:dyDescent="0.2">
      <c r="A70" s="6"/>
      <c r="C70" s="6"/>
      <c r="G70" s="6"/>
      <c r="M70" s="6"/>
    </row>
    <row r="71" spans="1:13" x14ac:dyDescent="0.2">
      <c r="A71" s="6"/>
      <c r="C71" s="6"/>
      <c r="G71" s="6"/>
      <c r="M71" s="6"/>
    </row>
    <row r="72" spans="1:13" x14ac:dyDescent="0.2">
      <c r="A72" s="6"/>
      <c r="C72" s="6"/>
      <c r="G72" s="6"/>
      <c r="M72" s="6"/>
    </row>
    <row r="73" spans="1:13" x14ac:dyDescent="0.2">
      <c r="A73" s="6"/>
      <c r="C73" s="6"/>
      <c r="G73" s="6"/>
      <c r="M73" s="6"/>
    </row>
    <row r="74" spans="1:13" x14ac:dyDescent="0.2">
      <c r="A74" s="6"/>
      <c r="C74" s="6"/>
      <c r="G74" s="6"/>
      <c r="M74" s="6"/>
    </row>
    <row r="75" spans="1:13" x14ac:dyDescent="0.2">
      <c r="A75" s="6"/>
      <c r="C75" s="6"/>
      <c r="G75" s="6"/>
      <c r="M75" s="6"/>
    </row>
    <row r="76" spans="1:13" x14ac:dyDescent="0.2">
      <c r="A76" s="6"/>
      <c r="C76" s="6"/>
      <c r="G76" s="6"/>
      <c r="M76" s="6"/>
    </row>
    <row r="77" spans="1:13" x14ac:dyDescent="0.2">
      <c r="A77" s="6"/>
      <c r="C77" s="6"/>
      <c r="G77" s="6"/>
      <c r="M77" s="6"/>
    </row>
    <row r="78" spans="1:13" x14ac:dyDescent="0.2">
      <c r="A78" s="6"/>
      <c r="C78" s="6"/>
      <c r="G78" s="6"/>
      <c r="M78" s="6"/>
    </row>
    <row r="79" spans="1:13" x14ac:dyDescent="0.2">
      <c r="A79" s="6"/>
      <c r="C79" s="6"/>
      <c r="G79" s="6"/>
      <c r="M79" s="6"/>
    </row>
    <row r="80" spans="1:13" x14ac:dyDescent="0.2">
      <c r="A80" s="6"/>
      <c r="C80" s="6"/>
      <c r="G80" s="6"/>
      <c r="M80" s="6"/>
    </row>
    <row r="81" spans="1:13" x14ac:dyDescent="0.2">
      <c r="A81" s="6"/>
      <c r="C81" s="6"/>
      <c r="G81" s="6"/>
      <c r="M81" s="6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申込</vt:lpstr>
      <vt:lpstr>上→陸入力用</vt:lpstr>
      <vt:lpstr>申込!Print_Area</vt:lpstr>
      <vt:lpstr>申込!Print_Titles</vt:lpstr>
      <vt:lpstr>女子</vt:lpstr>
      <vt:lpstr>男子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坪井史樹</dc:creator>
  <cp:lastModifiedBy>児玉　弘幸</cp:lastModifiedBy>
  <cp:lastPrinted>2025-04-05T00:19:37Z</cp:lastPrinted>
  <dcterms:created xsi:type="dcterms:W3CDTF">2017-05-15T21:57:36Z</dcterms:created>
  <dcterms:modified xsi:type="dcterms:W3CDTF">2026-05-28T22:44:59Z</dcterms:modified>
</cp:coreProperties>
</file>